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filterPrivacy="1" defaultThemeVersion="166925"/>
  <xr:revisionPtr revIDLastSave="0" documentId="13_ncr:1_{2790EF83-69BB-49C3-B08C-7507CC234C14}" xr6:coauthVersionLast="36" xr6:coauthVersionMax="45" xr10:uidLastSave="{00000000-0000-0000-0000-000000000000}"/>
  <bookViews>
    <workbookView xWindow="0" yWindow="0" windowWidth="15360" windowHeight="9108" xr2:uid="{BF315D57-5276-46F3-8659-25AB4BA8515D}"/>
  </bookViews>
  <sheets>
    <sheet name="List1" sheetId="3" r:id="rId1"/>
    <sheet name="Report" sheetId="2" r:id="rId2"/>
    <sheet name="Input" sheetId="1" r:id="rId3"/>
  </sheets>
  <definedNames>
    <definedName name="_xlnm._FilterDatabase" localSheetId="1" hidden="1">Report!$A$1:$AL$341</definedName>
    <definedName name="table_2019_07_24" localSheetId="2">Input!$A$1:$AL$341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1" i="2" l="1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207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232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233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235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236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237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240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241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242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243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244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245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246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248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249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251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252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AD252" i="2"/>
  <c r="AE252" i="2"/>
  <c r="AF252" i="2"/>
  <c r="AG252" i="2"/>
  <c r="AH252" i="2"/>
  <c r="AI252" i="2"/>
  <c r="AJ252" i="2"/>
  <c r="AK252" i="2"/>
  <c r="AL252" i="2"/>
  <c r="A253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AD253" i="2"/>
  <c r="AE253" i="2"/>
  <c r="AF253" i="2"/>
  <c r="AG253" i="2"/>
  <c r="AH253" i="2"/>
  <c r="AI253" i="2"/>
  <c r="AJ253" i="2"/>
  <c r="AK253" i="2"/>
  <c r="AL253" i="2"/>
  <c r="A254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AD254" i="2"/>
  <c r="AE254" i="2"/>
  <c r="AF254" i="2"/>
  <c r="AG254" i="2"/>
  <c r="AH254" i="2"/>
  <c r="AI254" i="2"/>
  <c r="AJ254" i="2"/>
  <c r="AK254" i="2"/>
  <c r="AL254" i="2"/>
  <c r="A255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AG255" i="2"/>
  <c r="AH255" i="2"/>
  <c r="AI255" i="2"/>
  <c r="AJ255" i="2"/>
  <c r="AK255" i="2"/>
  <c r="AL255" i="2"/>
  <c r="A256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AD256" i="2"/>
  <c r="AE256" i="2"/>
  <c r="AF256" i="2"/>
  <c r="AG256" i="2"/>
  <c r="AH256" i="2"/>
  <c r="AI256" i="2"/>
  <c r="AJ256" i="2"/>
  <c r="AK256" i="2"/>
  <c r="AL256" i="2"/>
  <c r="A257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258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AD258" i="2"/>
  <c r="AE258" i="2"/>
  <c r="AF258" i="2"/>
  <c r="AG258" i="2"/>
  <c r="AH258" i="2"/>
  <c r="AI258" i="2"/>
  <c r="AJ258" i="2"/>
  <c r="AK258" i="2"/>
  <c r="AL258" i="2"/>
  <c r="A259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AD259" i="2"/>
  <c r="AE259" i="2"/>
  <c r="AF259" i="2"/>
  <c r="AG259" i="2"/>
  <c r="AH259" i="2"/>
  <c r="AI259" i="2"/>
  <c r="AJ259" i="2"/>
  <c r="AK259" i="2"/>
  <c r="AL259" i="2"/>
  <c r="A260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AD260" i="2"/>
  <c r="AE260" i="2"/>
  <c r="AF260" i="2"/>
  <c r="AG260" i="2"/>
  <c r="AH260" i="2"/>
  <c r="AI260" i="2"/>
  <c r="AJ260" i="2"/>
  <c r="AK260" i="2"/>
  <c r="AL260" i="2"/>
  <c r="A261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AB261" i="2"/>
  <c r="AC261" i="2"/>
  <c r="AD261" i="2"/>
  <c r="AE261" i="2"/>
  <c r="AF261" i="2"/>
  <c r="AG261" i="2"/>
  <c r="AH261" i="2"/>
  <c r="AI261" i="2"/>
  <c r="AJ261" i="2"/>
  <c r="AK261" i="2"/>
  <c r="AL261" i="2"/>
  <c r="A262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AC262" i="2"/>
  <c r="AD262" i="2"/>
  <c r="AE262" i="2"/>
  <c r="AF262" i="2"/>
  <c r="AG262" i="2"/>
  <c r="AH262" i="2"/>
  <c r="AI262" i="2"/>
  <c r="AJ262" i="2"/>
  <c r="AK262" i="2"/>
  <c r="AL262" i="2"/>
  <c r="A263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AG263" i="2"/>
  <c r="AH263" i="2"/>
  <c r="AI263" i="2"/>
  <c r="AJ263" i="2"/>
  <c r="AK263" i="2"/>
  <c r="AL263" i="2"/>
  <c r="A264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AC264" i="2"/>
  <c r="AD264" i="2"/>
  <c r="AE264" i="2"/>
  <c r="AF264" i="2"/>
  <c r="AG264" i="2"/>
  <c r="AH264" i="2"/>
  <c r="AI264" i="2"/>
  <c r="AJ264" i="2"/>
  <c r="AK264" i="2"/>
  <c r="AL264" i="2"/>
  <c r="A265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266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AB266" i="2"/>
  <c r="AC266" i="2"/>
  <c r="AD266" i="2"/>
  <c r="AE266" i="2"/>
  <c r="AF266" i="2"/>
  <c r="AG266" i="2"/>
  <c r="AH266" i="2"/>
  <c r="AI266" i="2"/>
  <c r="AJ266" i="2"/>
  <c r="AK266" i="2"/>
  <c r="AL266" i="2"/>
  <c r="A267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AD267" i="2"/>
  <c r="AE267" i="2"/>
  <c r="AF267" i="2"/>
  <c r="AG267" i="2"/>
  <c r="AH267" i="2"/>
  <c r="AI267" i="2"/>
  <c r="AJ267" i="2"/>
  <c r="AK267" i="2"/>
  <c r="AL267" i="2"/>
  <c r="A268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269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AH269" i="2"/>
  <c r="AI269" i="2"/>
  <c r="AJ269" i="2"/>
  <c r="AK269" i="2"/>
  <c r="AL269" i="2"/>
  <c r="A270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AB270" i="2"/>
  <c r="AC270" i="2"/>
  <c r="AD270" i="2"/>
  <c r="AE270" i="2"/>
  <c r="AF270" i="2"/>
  <c r="AG270" i="2"/>
  <c r="AH270" i="2"/>
  <c r="AI270" i="2"/>
  <c r="AJ270" i="2"/>
  <c r="AK270" i="2"/>
  <c r="AL270" i="2"/>
  <c r="A271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272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AG272" i="2"/>
  <c r="AH272" i="2"/>
  <c r="AI272" i="2"/>
  <c r="AJ272" i="2"/>
  <c r="AK272" i="2"/>
  <c r="AL272" i="2"/>
  <c r="A273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AB273" i="2"/>
  <c r="AC273" i="2"/>
  <c r="AD273" i="2"/>
  <c r="AE273" i="2"/>
  <c r="AF273" i="2"/>
  <c r="AG273" i="2"/>
  <c r="AH273" i="2"/>
  <c r="AI273" i="2"/>
  <c r="AJ273" i="2"/>
  <c r="AK273" i="2"/>
  <c r="AL273" i="2"/>
  <c r="A274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AG274" i="2"/>
  <c r="AH274" i="2"/>
  <c r="AI274" i="2"/>
  <c r="AJ274" i="2"/>
  <c r="AK274" i="2"/>
  <c r="AL274" i="2"/>
  <c r="A275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AB275" i="2"/>
  <c r="AC275" i="2"/>
  <c r="AD275" i="2"/>
  <c r="AE275" i="2"/>
  <c r="AF275" i="2"/>
  <c r="AG275" i="2"/>
  <c r="AH275" i="2"/>
  <c r="AI275" i="2"/>
  <c r="AJ275" i="2"/>
  <c r="AK275" i="2"/>
  <c r="AL275" i="2"/>
  <c r="A276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AD276" i="2"/>
  <c r="AE276" i="2"/>
  <c r="AF276" i="2"/>
  <c r="AG276" i="2"/>
  <c r="AH276" i="2"/>
  <c r="AI276" i="2"/>
  <c r="AJ276" i="2"/>
  <c r="AK276" i="2"/>
  <c r="AL276" i="2"/>
  <c r="A277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AF277" i="2"/>
  <c r="AG277" i="2"/>
  <c r="AH277" i="2"/>
  <c r="AI277" i="2"/>
  <c r="AJ277" i="2"/>
  <c r="AK277" i="2"/>
  <c r="AL277" i="2"/>
  <c r="A278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AD278" i="2"/>
  <c r="AE278" i="2"/>
  <c r="AF278" i="2"/>
  <c r="AG278" i="2"/>
  <c r="AH278" i="2"/>
  <c r="AI278" i="2"/>
  <c r="AJ278" i="2"/>
  <c r="AK278" i="2"/>
  <c r="AL278" i="2"/>
  <c r="A279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AD279" i="2"/>
  <c r="AE279" i="2"/>
  <c r="AF279" i="2"/>
  <c r="AG279" i="2"/>
  <c r="AH279" i="2"/>
  <c r="AI279" i="2"/>
  <c r="AJ279" i="2"/>
  <c r="AK279" i="2"/>
  <c r="AL279" i="2"/>
  <c r="A280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AD280" i="2"/>
  <c r="AE280" i="2"/>
  <c r="AF280" i="2"/>
  <c r="AG280" i="2"/>
  <c r="AH280" i="2"/>
  <c r="AI280" i="2"/>
  <c r="AJ280" i="2"/>
  <c r="AK280" i="2"/>
  <c r="AL280" i="2"/>
  <c r="A281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D281" i="2"/>
  <c r="AE281" i="2"/>
  <c r="AF281" i="2"/>
  <c r="AG281" i="2"/>
  <c r="AH281" i="2"/>
  <c r="AI281" i="2"/>
  <c r="AJ281" i="2"/>
  <c r="AK281" i="2"/>
  <c r="AL281" i="2"/>
  <c r="A282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P282" i="2"/>
  <c r="Q282" i="2"/>
  <c r="R282" i="2"/>
  <c r="S282" i="2"/>
  <c r="T282" i="2"/>
  <c r="U282" i="2"/>
  <c r="V282" i="2"/>
  <c r="W282" i="2"/>
  <c r="X282" i="2"/>
  <c r="Y282" i="2"/>
  <c r="Z282" i="2"/>
  <c r="AA282" i="2"/>
  <c r="AB282" i="2"/>
  <c r="AC282" i="2"/>
  <c r="AD282" i="2"/>
  <c r="AE282" i="2"/>
  <c r="AF282" i="2"/>
  <c r="AG282" i="2"/>
  <c r="AH282" i="2"/>
  <c r="AI282" i="2"/>
  <c r="AJ282" i="2"/>
  <c r="AK282" i="2"/>
  <c r="AL282" i="2"/>
  <c r="A283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AD283" i="2"/>
  <c r="AE283" i="2"/>
  <c r="AF283" i="2"/>
  <c r="AG283" i="2"/>
  <c r="AH283" i="2"/>
  <c r="AI283" i="2"/>
  <c r="AJ283" i="2"/>
  <c r="AK283" i="2"/>
  <c r="AL283" i="2"/>
  <c r="A284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P284" i="2"/>
  <c r="Q284" i="2"/>
  <c r="R284" i="2"/>
  <c r="S284" i="2"/>
  <c r="T284" i="2"/>
  <c r="U284" i="2"/>
  <c r="V284" i="2"/>
  <c r="W284" i="2"/>
  <c r="X284" i="2"/>
  <c r="Y284" i="2"/>
  <c r="Z284" i="2"/>
  <c r="AA284" i="2"/>
  <c r="AB284" i="2"/>
  <c r="AC284" i="2"/>
  <c r="AD284" i="2"/>
  <c r="AE284" i="2"/>
  <c r="AF284" i="2"/>
  <c r="AG284" i="2"/>
  <c r="AH284" i="2"/>
  <c r="AI284" i="2"/>
  <c r="AJ284" i="2"/>
  <c r="AK284" i="2"/>
  <c r="AL284" i="2"/>
  <c r="A285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AC285" i="2"/>
  <c r="AD285" i="2"/>
  <c r="AE285" i="2"/>
  <c r="AF285" i="2"/>
  <c r="AG285" i="2"/>
  <c r="AH285" i="2"/>
  <c r="AI285" i="2"/>
  <c r="AJ285" i="2"/>
  <c r="AK285" i="2"/>
  <c r="AL285" i="2"/>
  <c r="A286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AA286" i="2"/>
  <c r="AB286" i="2"/>
  <c r="AC286" i="2"/>
  <c r="AD286" i="2"/>
  <c r="AE286" i="2"/>
  <c r="AF286" i="2"/>
  <c r="AG286" i="2"/>
  <c r="AH286" i="2"/>
  <c r="AI286" i="2"/>
  <c r="AJ286" i="2"/>
  <c r="AK286" i="2"/>
  <c r="AL286" i="2"/>
  <c r="A287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7" i="2"/>
  <c r="AB287" i="2"/>
  <c r="AC287" i="2"/>
  <c r="AD287" i="2"/>
  <c r="AE287" i="2"/>
  <c r="AF287" i="2"/>
  <c r="AG287" i="2"/>
  <c r="AH287" i="2"/>
  <c r="AI287" i="2"/>
  <c r="AJ287" i="2"/>
  <c r="AK287" i="2"/>
  <c r="AL287" i="2"/>
  <c r="A288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AB288" i="2"/>
  <c r="AC288" i="2"/>
  <c r="AD288" i="2"/>
  <c r="AE288" i="2"/>
  <c r="AF288" i="2"/>
  <c r="AG288" i="2"/>
  <c r="AH288" i="2"/>
  <c r="AI288" i="2"/>
  <c r="AJ288" i="2"/>
  <c r="AK288" i="2"/>
  <c r="AL288" i="2"/>
  <c r="A289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AD289" i="2"/>
  <c r="AE289" i="2"/>
  <c r="AF289" i="2"/>
  <c r="AG289" i="2"/>
  <c r="AH289" i="2"/>
  <c r="AI289" i="2"/>
  <c r="AJ289" i="2"/>
  <c r="AK289" i="2"/>
  <c r="AL289" i="2"/>
  <c r="A290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P290" i="2"/>
  <c r="Q290" i="2"/>
  <c r="R290" i="2"/>
  <c r="S290" i="2"/>
  <c r="T290" i="2"/>
  <c r="U290" i="2"/>
  <c r="V290" i="2"/>
  <c r="W290" i="2"/>
  <c r="X290" i="2"/>
  <c r="Y290" i="2"/>
  <c r="Z290" i="2"/>
  <c r="AA290" i="2"/>
  <c r="AB290" i="2"/>
  <c r="AC290" i="2"/>
  <c r="AD290" i="2"/>
  <c r="AE290" i="2"/>
  <c r="AF290" i="2"/>
  <c r="AG290" i="2"/>
  <c r="AH290" i="2"/>
  <c r="AI290" i="2"/>
  <c r="AJ290" i="2"/>
  <c r="AK290" i="2"/>
  <c r="AL290" i="2"/>
  <c r="A291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292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AC292" i="2"/>
  <c r="AD292" i="2"/>
  <c r="AE292" i="2"/>
  <c r="AF292" i="2"/>
  <c r="AG292" i="2"/>
  <c r="AH292" i="2"/>
  <c r="AI292" i="2"/>
  <c r="AJ292" i="2"/>
  <c r="AK292" i="2"/>
  <c r="AL292" i="2"/>
  <c r="A293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AD293" i="2"/>
  <c r="AE293" i="2"/>
  <c r="AF293" i="2"/>
  <c r="AG293" i="2"/>
  <c r="AH293" i="2"/>
  <c r="AI293" i="2"/>
  <c r="AJ293" i="2"/>
  <c r="AK293" i="2"/>
  <c r="AL293" i="2"/>
  <c r="A294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P294" i="2"/>
  <c r="Q294" i="2"/>
  <c r="R294" i="2"/>
  <c r="S294" i="2"/>
  <c r="T294" i="2"/>
  <c r="U294" i="2"/>
  <c r="V294" i="2"/>
  <c r="W294" i="2"/>
  <c r="X294" i="2"/>
  <c r="Y294" i="2"/>
  <c r="Z294" i="2"/>
  <c r="AA294" i="2"/>
  <c r="AB294" i="2"/>
  <c r="AC294" i="2"/>
  <c r="AD294" i="2"/>
  <c r="AE294" i="2"/>
  <c r="AF294" i="2"/>
  <c r="AG294" i="2"/>
  <c r="AH294" i="2"/>
  <c r="AI294" i="2"/>
  <c r="AJ294" i="2"/>
  <c r="AK294" i="2"/>
  <c r="AL294" i="2"/>
  <c r="A295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P295" i="2"/>
  <c r="Q295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AD295" i="2"/>
  <c r="AE295" i="2"/>
  <c r="AF295" i="2"/>
  <c r="AG295" i="2"/>
  <c r="AH295" i="2"/>
  <c r="AI295" i="2"/>
  <c r="AJ295" i="2"/>
  <c r="AK295" i="2"/>
  <c r="AL295" i="2"/>
  <c r="A296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P296" i="2"/>
  <c r="Q296" i="2"/>
  <c r="R296" i="2"/>
  <c r="S296" i="2"/>
  <c r="T296" i="2"/>
  <c r="U296" i="2"/>
  <c r="V296" i="2"/>
  <c r="W296" i="2"/>
  <c r="X296" i="2"/>
  <c r="Y296" i="2"/>
  <c r="Z296" i="2"/>
  <c r="AA296" i="2"/>
  <c r="AB296" i="2"/>
  <c r="AC296" i="2"/>
  <c r="AD296" i="2"/>
  <c r="AE296" i="2"/>
  <c r="AF296" i="2"/>
  <c r="AG296" i="2"/>
  <c r="AH296" i="2"/>
  <c r="AI296" i="2"/>
  <c r="AJ296" i="2"/>
  <c r="AK296" i="2"/>
  <c r="AL296" i="2"/>
  <c r="A297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AB297" i="2"/>
  <c r="AC297" i="2"/>
  <c r="AD297" i="2"/>
  <c r="AE297" i="2"/>
  <c r="AF297" i="2"/>
  <c r="AG297" i="2"/>
  <c r="AH297" i="2"/>
  <c r="AI297" i="2"/>
  <c r="AJ297" i="2"/>
  <c r="AK297" i="2"/>
  <c r="AL297" i="2"/>
  <c r="A298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P298" i="2"/>
  <c r="Q298" i="2"/>
  <c r="R298" i="2"/>
  <c r="S298" i="2"/>
  <c r="T298" i="2"/>
  <c r="U298" i="2"/>
  <c r="V298" i="2"/>
  <c r="W298" i="2"/>
  <c r="X298" i="2"/>
  <c r="Y298" i="2"/>
  <c r="Z298" i="2"/>
  <c r="AA298" i="2"/>
  <c r="AB298" i="2"/>
  <c r="AC298" i="2"/>
  <c r="AD298" i="2"/>
  <c r="AE298" i="2"/>
  <c r="AF298" i="2"/>
  <c r="AG298" i="2"/>
  <c r="AH298" i="2"/>
  <c r="AI298" i="2"/>
  <c r="AJ298" i="2"/>
  <c r="AK298" i="2"/>
  <c r="AL298" i="2"/>
  <c r="A299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P299" i="2"/>
  <c r="Q299" i="2"/>
  <c r="R299" i="2"/>
  <c r="S299" i="2"/>
  <c r="T299" i="2"/>
  <c r="U299" i="2"/>
  <c r="V299" i="2"/>
  <c r="W299" i="2"/>
  <c r="X299" i="2"/>
  <c r="Y299" i="2"/>
  <c r="Z299" i="2"/>
  <c r="AA299" i="2"/>
  <c r="AB299" i="2"/>
  <c r="AC299" i="2"/>
  <c r="AD299" i="2"/>
  <c r="AE299" i="2"/>
  <c r="AF299" i="2"/>
  <c r="AG299" i="2"/>
  <c r="AH299" i="2"/>
  <c r="AI299" i="2"/>
  <c r="AJ299" i="2"/>
  <c r="AK299" i="2"/>
  <c r="AL299" i="2"/>
  <c r="A300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P300" i="2"/>
  <c r="Q300" i="2"/>
  <c r="R300" i="2"/>
  <c r="S300" i="2"/>
  <c r="T300" i="2"/>
  <c r="U300" i="2"/>
  <c r="V300" i="2"/>
  <c r="W300" i="2"/>
  <c r="X300" i="2"/>
  <c r="Y300" i="2"/>
  <c r="Z300" i="2"/>
  <c r="AA300" i="2"/>
  <c r="AB300" i="2"/>
  <c r="AC300" i="2"/>
  <c r="AD300" i="2"/>
  <c r="AE300" i="2"/>
  <c r="AF300" i="2"/>
  <c r="AG300" i="2"/>
  <c r="AH300" i="2"/>
  <c r="AI300" i="2"/>
  <c r="AJ300" i="2"/>
  <c r="AK300" i="2"/>
  <c r="AL300" i="2"/>
  <c r="A301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P301" i="2"/>
  <c r="Q301" i="2"/>
  <c r="R301" i="2"/>
  <c r="S301" i="2"/>
  <c r="T301" i="2"/>
  <c r="U301" i="2"/>
  <c r="V301" i="2"/>
  <c r="W301" i="2"/>
  <c r="X301" i="2"/>
  <c r="Y301" i="2"/>
  <c r="Z301" i="2"/>
  <c r="AA301" i="2"/>
  <c r="AB301" i="2"/>
  <c r="AC301" i="2"/>
  <c r="AD301" i="2"/>
  <c r="AE301" i="2"/>
  <c r="AF301" i="2"/>
  <c r="AG301" i="2"/>
  <c r="AH301" i="2"/>
  <c r="AI301" i="2"/>
  <c r="AJ301" i="2"/>
  <c r="AK301" i="2"/>
  <c r="AL301" i="2"/>
  <c r="A302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AB302" i="2"/>
  <c r="AC302" i="2"/>
  <c r="AD302" i="2"/>
  <c r="AE302" i="2"/>
  <c r="AF302" i="2"/>
  <c r="AG302" i="2"/>
  <c r="AH302" i="2"/>
  <c r="AI302" i="2"/>
  <c r="AJ302" i="2"/>
  <c r="AK302" i="2"/>
  <c r="AL302" i="2"/>
  <c r="A303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P303" i="2"/>
  <c r="Q303" i="2"/>
  <c r="R303" i="2"/>
  <c r="S303" i="2"/>
  <c r="T303" i="2"/>
  <c r="U303" i="2"/>
  <c r="V303" i="2"/>
  <c r="W303" i="2"/>
  <c r="X303" i="2"/>
  <c r="Y303" i="2"/>
  <c r="Z303" i="2"/>
  <c r="AA303" i="2"/>
  <c r="AB303" i="2"/>
  <c r="AC303" i="2"/>
  <c r="AD303" i="2"/>
  <c r="AE303" i="2"/>
  <c r="AF303" i="2"/>
  <c r="AG303" i="2"/>
  <c r="AH303" i="2"/>
  <c r="AI303" i="2"/>
  <c r="AJ303" i="2"/>
  <c r="AK303" i="2"/>
  <c r="AL303" i="2"/>
  <c r="A304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R304" i="2"/>
  <c r="S304" i="2"/>
  <c r="T304" i="2"/>
  <c r="U304" i="2"/>
  <c r="V304" i="2"/>
  <c r="W304" i="2"/>
  <c r="X304" i="2"/>
  <c r="Y304" i="2"/>
  <c r="Z304" i="2"/>
  <c r="AA304" i="2"/>
  <c r="AB304" i="2"/>
  <c r="AC304" i="2"/>
  <c r="AD304" i="2"/>
  <c r="AE304" i="2"/>
  <c r="AF304" i="2"/>
  <c r="AG304" i="2"/>
  <c r="AH304" i="2"/>
  <c r="AI304" i="2"/>
  <c r="AJ304" i="2"/>
  <c r="AK304" i="2"/>
  <c r="AL304" i="2"/>
  <c r="A305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AB305" i="2"/>
  <c r="AC305" i="2"/>
  <c r="AD305" i="2"/>
  <c r="AE305" i="2"/>
  <c r="AF305" i="2"/>
  <c r="AG305" i="2"/>
  <c r="AH305" i="2"/>
  <c r="AI305" i="2"/>
  <c r="AJ305" i="2"/>
  <c r="AK305" i="2"/>
  <c r="AL305" i="2"/>
  <c r="A306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AD306" i="2"/>
  <c r="AE306" i="2"/>
  <c r="AF306" i="2"/>
  <c r="AG306" i="2"/>
  <c r="AH306" i="2"/>
  <c r="AI306" i="2"/>
  <c r="AJ306" i="2"/>
  <c r="AK306" i="2"/>
  <c r="AL306" i="2"/>
  <c r="A307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P307" i="2"/>
  <c r="Q307" i="2"/>
  <c r="R307" i="2"/>
  <c r="S307" i="2"/>
  <c r="T307" i="2"/>
  <c r="U307" i="2"/>
  <c r="V307" i="2"/>
  <c r="W307" i="2"/>
  <c r="X307" i="2"/>
  <c r="Y307" i="2"/>
  <c r="Z307" i="2"/>
  <c r="AA307" i="2"/>
  <c r="AB307" i="2"/>
  <c r="AC307" i="2"/>
  <c r="AD307" i="2"/>
  <c r="AE307" i="2"/>
  <c r="AF307" i="2"/>
  <c r="AG307" i="2"/>
  <c r="AH307" i="2"/>
  <c r="AI307" i="2"/>
  <c r="AJ307" i="2"/>
  <c r="AK307" i="2"/>
  <c r="AL307" i="2"/>
  <c r="A308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P308" i="2"/>
  <c r="Q308" i="2"/>
  <c r="R308" i="2"/>
  <c r="S308" i="2"/>
  <c r="T308" i="2"/>
  <c r="U308" i="2"/>
  <c r="V308" i="2"/>
  <c r="W308" i="2"/>
  <c r="X308" i="2"/>
  <c r="Y308" i="2"/>
  <c r="Z308" i="2"/>
  <c r="AA308" i="2"/>
  <c r="AB308" i="2"/>
  <c r="AC308" i="2"/>
  <c r="AD308" i="2"/>
  <c r="AE308" i="2"/>
  <c r="AF308" i="2"/>
  <c r="AG308" i="2"/>
  <c r="AH308" i="2"/>
  <c r="AI308" i="2"/>
  <c r="AJ308" i="2"/>
  <c r="AK308" i="2"/>
  <c r="AL308" i="2"/>
  <c r="A309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P309" i="2"/>
  <c r="Q309" i="2"/>
  <c r="R309" i="2"/>
  <c r="S309" i="2"/>
  <c r="T309" i="2"/>
  <c r="U309" i="2"/>
  <c r="V309" i="2"/>
  <c r="W309" i="2"/>
  <c r="X309" i="2"/>
  <c r="Y309" i="2"/>
  <c r="Z309" i="2"/>
  <c r="AA309" i="2"/>
  <c r="AB309" i="2"/>
  <c r="AC309" i="2"/>
  <c r="AD309" i="2"/>
  <c r="AE309" i="2"/>
  <c r="AF309" i="2"/>
  <c r="AG309" i="2"/>
  <c r="AH309" i="2"/>
  <c r="AI309" i="2"/>
  <c r="AJ309" i="2"/>
  <c r="AK309" i="2"/>
  <c r="AL309" i="2"/>
  <c r="A310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P310" i="2"/>
  <c r="Q310" i="2"/>
  <c r="R310" i="2"/>
  <c r="S310" i="2"/>
  <c r="T310" i="2"/>
  <c r="U310" i="2"/>
  <c r="V310" i="2"/>
  <c r="W310" i="2"/>
  <c r="X310" i="2"/>
  <c r="Y310" i="2"/>
  <c r="Z310" i="2"/>
  <c r="AA310" i="2"/>
  <c r="AB310" i="2"/>
  <c r="AC310" i="2"/>
  <c r="AD310" i="2"/>
  <c r="AE310" i="2"/>
  <c r="AF310" i="2"/>
  <c r="AG310" i="2"/>
  <c r="AH310" i="2"/>
  <c r="AI310" i="2"/>
  <c r="AJ310" i="2"/>
  <c r="AK310" i="2"/>
  <c r="AL310" i="2"/>
  <c r="A311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P311" i="2"/>
  <c r="Q311" i="2"/>
  <c r="R311" i="2"/>
  <c r="S311" i="2"/>
  <c r="T311" i="2"/>
  <c r="U311" i="2"/>
  <c r="V311" i="2"/>
  <c r="W311" i="2"/>
  <c r="X311" i="2"/>
  <c r="Y311" i="2"/>
  <c r="Z311" i="2"/>
  <c r="AA311" i="2"/>
  <c r="AB311" i="2"/>
  <c r="AC311" i="2"/>
  <c r="AD311" i="2"/>
  <c r="AE311" i="2"/>
  <c r="AF311" i="2"/>
  <c r="AG311" i="2"/>
  <c r="AH311" i="2"/>
  <c r="AI311" i="2"/>
  <c r="AJ311" i="2"/>
  <c r="AK311" i="2"/>
  <c r="AL311" i="2"/>
  <c r="A312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AB312" i="2"/>
  <c r="AC312" i="2"/>
  <c r="AD312" i="2"/>
  <c r="AE312" i="2"/>
  <c r="AF312" i="2"/>
  <c r="AG312" i="2"/>
  <c r="AH312" i="2"/>
  <c r="AI312" i="2"/>
  <c r="AJ312" i="2"/>
  <c r="AK312" i="2"/>
  <c r="AL312" i="2"/>
  <c r="A313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AB313" i="2"/>
  <c r="AC313" i="2"/>
  <c r="AD313" i="2"/>
  <c r="AE313" i="2"/>
  <c r="AF313" i="2"/>
  <c r="AG313" i="2"/>
  <c r="AH313" i="2"/>
  <c r="AI313" i="2"/>
  <c r="AJ313" i="2"/>
  <c r="AK313" i="2"/>
  <c r="AL313" i="2"/>
  <c r="A314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P314" i="2"/>
  <c r="Q314" i="2"/>
  <c r="R314" i="2"/>
  <c r="S314" i="2"/>
  <c r="T314" i="2"/>
  <c r="U314" i="2"/>
  <c r="V314" i="2"/>
  <c r="W314" i="2"/>
  <c r="X314" i="2"/>
  <c r="Y314" i="2"/>
  <c r="Z314" i="2"/>
  <c r="AA314" i="2"/>
  <c r="AB314" i="2"/>
  <c r="AC314" i="2"/>
  <c r="AD314" i="2"/>
  <c r="AE314" i="2"/>
  <c r="AF314" i="2"/>
  <c r="AG314" i="2"/>
  <c r="AH314" i="2"/>
  <c r="AI314" i="2"/>
  <c r="AJ314" i="2"/>
  <c r="AK314" i="2"/>
  <c r="AL314" i="2"/>
  <c r="A315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P315" i="2"/>
  <c r="Q315" i="2"/>
  <c r="R315" i="2"/>
  <c r="S315" i="2"/>
  <c r="T315" i="2"/>
  <c r="U315" i="2"/>
  <c r="V315" i="2"/>
  <c r="W315" i="2"/>
  <c r="X315" i="2"/>
  <c r="Y315" i="2"/>
  <c r="Z315" i="2"/>
  <c r="AA315" i="2"/>
  <c r="AB315" i="2"/>
  <c r="AC315" i="2"/>
  <c r="AD315" i="2"/>
  <c r="AE315" i="2"/>
  <c r="AF315" i="2"/>
  <c r="AG315" i="2"/>
  <c r="AH315" i="2"/>
  <c r="AI315" i="2"/>
  <c r="AJ315" i="2"/>
  <c r="AK315" i="2"/>
  <c r="AL315" i="2"/>
  <c r="A316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AB316" i="2"/>
  <c r="AC316" i="2"/>
  <c r="AD316" i="2"/>
  <c r="AE316" i="2"/>
  <c r="AF316" i="2"/>
  <c r="AG316" i="2"/>
  <c r="AH316" i="2"/>
  <c r="AI316" i="2"/>
  <c r="AJ316" i="2"/>
  <c r="AK316" i="2"/>
  <c r="AL316" i="2"/>
  <c r="A317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AD317" i="2"/>
  <c r="AE317" i="2"/>
  <c r="AF317" i="2"/>
  <c r="AG317" i="2"/>
  <c r="AH317" i="2"/>
  <c r="AI317" i="2"/>
  <c r="AJ317" i="2"/>
  <c r="AK317" i="2"/>
  <c r="AL317" i="2"/>
  <c r="A318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AB318" i="2"/>
  <c r="AC318" i="2"/>
  <c r="AD318" i="2"/>
  <c r="AE318" i="2"/>
  <c r="AF318" i="2"/>
  <c r="AG318" i="2"/>
  <c r="AH318" i="2"/>
  <c r="AI318" i="2"/>
  <c r="AJ318" i="2"/>
  <c r="AK318" i="2"/>
  <c r="AL318" i="2"/>
  <c r="A319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P319" i="2"/>
  <c r="Q319" i="2"/>
  <c r="R319" i="2"/>
  <c r="S319" i="2"/>
  <c r="T319" i="2"/>
  <c r="U319" i="2"/>
  <c r="V319" i="2"/>
  <c r="W319" i="2"/>
  <c r="X319" i="2"/>
  <c r="Y319" i="2"/>
  <c r="Z319" i="2"/>
  <c r="AA319" i="2"/>
  <c r="AB319" i="2"/>
  <c r="AC319" i="2"/>
  <c r="AD319" i="2"/>
  <c r="AE319" i="2"/>
  <c r="AF319" i="2"/>
  <c r="AG319" i="2"/>
  <c r="AH319" i="2"/>
  <c r="AI319" i="2"/>
  <c r="AJ319" i="2"/>
  <c r="AK319" i="2"/>
  <c r="AL319" i="2"/>
  <c r="A320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AD320" i="2"/>
  <c r="AE320" i="2"/>
  <c r="AF320" i="2"/>
  <c r="AG320" i="2"/>
  <c r="AH320" i="2"/>
  <c r="AI320" i="2"/>
  <c r="AJ320" i="2"/>
  <c r="AK320" i="2"/>
  <c r="AL320" i="2"/>
  <c r="A321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AC321" i="2"/>
  <c r="AD321" i="2"/>
  <c r="AE321" i="2"/>
  <c r="AF321" i="2"/>
  <c r="AG321" i="2"/>
  <c r="AH321" i="2"/>
  <c r="AI321" i="2"/>
  <c r="AJ321" i="2"/>
  <c r="AK321" i="2"/>
  <c r="AL321" i="2"/>
  <c r="A322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323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AC323" i="2"/>
  <c r="AD323" i="2"/>
  <c r="AE323" i="2"/>
  <c r="AF323" i="2"/>
  <c r="AG323" i="2"/>
  <c r="AH323" i="2"/>
  <c r="AI323" i="2"/>
  <c r="AJ323" i="2"/>
  <c r="AK323" i="2"/>
  <c r="AL323" i="2"/>
  <c r="A324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AG324" i="2"/>
  <c r="AH324" i="2"/>
  <c r="AI324" i="2"/>
  <c r="AJ324" i="2"/>
  <c r="AK324" i="2"/>
  <c r="AL324" i="2"/>
  <c r="A325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AC325" i="2"/>
  <c r="AD325" i="2"/>
  <c r="AE325" i="2"/>
  <c r="AF325" i="2"/>
  <c r="AG325" i="2"/>
  <c r="AH325" i="2"/>
  <c r="AI325" i="2"/>
  <c r="AJ325" i="2"/>
  <c r="AK325" i="2"/>
  <c r="AL325" i="2"/>
  <c r="A326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AB326" i="2"/>
  <c r="AC326" i="2"/>
  <c r="AD326" i="2"/>
  <c r="AE326" i="2"/>
  <c r="AF326" i="2"/>
  <c r="AG326" i="2"/>
  <c r="AH326" i="2"/>
  <c r="AI326" i="2"/>
  <c r="AJ326" i="2"/>
  <c r="AK326" i="2"/>
  <c r="AL326" i="2"/>
  <c r="A327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AB327" i="2"/>
  <c r="AC327" i="2"/>
  <c r="AD327" i="2"/>
  <c r="AE327" i="2"/>
  <c r="AF327" i="2"/>
  <c r="AG327" i="2"/>
  <c r="AH327" i="2"/>
  <c r="AI327" i="2"/>
  <c r="AJ327" i="2"/>
  <c r="AK327" i="2"/>
  <c r="AL327" i="2"/>
  <c r="A328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AB328" i="2"/>
  <c r="AC328" i="2"/>
  <c r="AD328" i="2"/>
  <c r="AE328" i="2"/>
  <c r="AF328" i="2"/>
  <c r="AG328" i="2"/>
  <c r="AH328" i="2"/>
  <c r="AI328" i="2"/>
  <c r="AJ328" i="2"/>
  <c r="AK328" i="2"/>
  <c r="AL328" i="2"/>
  <c r="A329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AC329" i="2"/>
  <c r="AD329" i="2"/>
  <c r="AE329" i="2"/>
  <c r="AF329" i="2"/>
  <c r="AG329" i="2"/>
  <c r="AH329" i="2"/>
  <c r="AI329" i="2"/>
  <c r="AJ329" i="2"/>
  <c r="AK329" i="2"/>
  <c r="AL329" i="2"/>
  <c r="A330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AC330" i="2"/>
  <c r="AD330" i="2"/>
  <c r="AE330" i="2"/>
  <c r="AF330" i="2"/>
  <c r="AG330" i="2"/>
  <c r="AH330" i="2"/>
  <c r="AI330" i="2"/>
  <c r="AJ330" i="2"/>
  <c r="AK330" i="2"/>
  <c r="AL330" i="2"/>
  <c r="A331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AD331" i="2"/>
  <c r="AE331" i="2"/>
  <c r="AF331" i="2"/>
  <c r="AG331" i="2"/>
  <c r="AH331" i="2"/>
  <c r="AI331" i="2"/>
  <c r="AJ331" i="2"/>
  <c r="AK331" i="2"/>
  <c r="AL331" i="2"/>
  <c r="A332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AC332" i="2"/>
  <c r="AD332" i="2"/>
  <c r="AE332" i="2"/>
  <c r="AF332" i="2"/>
  <c r="AG332" i="2"/>
  <c r="AH332" i="2"/>
  <c r="AI332" i="2"/>
  <c r="AJ332" i="2"/>
  <c r="AK332" i="2"/>
  <c r="AL332" i="2"/>
  <c r="A333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AJ333" i="2"/>
  <c r="AK333" i="2"/>
  <c r="AL333" i="2"/>
  <c r="A334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AD334" i="2"/>
  <c r="AE334" i="2"/>
  <c r="AF334" i="2"/>
  <c r="AG334" i="2"/>
  <c r="AH334" i="2"/>
  <c r="AI334" i="2"/>
  <c r="AJ334" i="2"/>
  <c r="AK334" i="2"/>
  <c r="AL334" i="2"/>
  <c r="A335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AB335" i="2"/>
  <c r="AC335" i="2"/>
  <c r="AD335" i="2"/>
  <c r="AE335" i="2"/>
  <c r="AF335" i="2"/>
  <c r="AG335" i="2"/>
  <c r="AH335" i="2"/>
  <c r="AI335" i="2"/>
  <c r="AJ335" i="2"/>
  <c r="AK335" i="2"/>
  <c r="AL335" i="2"/>
  <c r="A336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AD336" i="2"/>
  <c r="AE336" i="2"/>
  <c r="AF336" i="2"/>
  <c r="AG336" i="2"/>
  <c r="AH336" i="2"/>
  <c r="AI336" i="2"/>
  <c r="AJ336" i="2"/>
  <c r="AK336" i="2"/>
  <c r="AL336" i="2"/>
  <c r="A337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AC337" i="2"/>
  <c r="AD337" i="2"/>
  <c r="AE337" i="2"/>
  <c r="AF337" i="2"/>
  <c r="AG337" i="2"/>
  <c r="AH337" i="2"/>
  <c r="AI337" i="2"/>
  <c r="AJ337" i="2"/>
  <c r="AK337" i="2"/>
  <c r="AL337" i="2"/>
  <c r="A338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AB338" i="2"/>
  <c r="AC338" i="2"/>
  <c r="AD338" i="2"/>
  <c r="AE338" i="2"/>
  <c r="AF338" i="2"/>
  <c r="AG338" i="2"/>
  <c r="AH338" i="2"/>
  <c r="AI338" i="2"/>
  <c r="AJ338" i="2"/>
  <c r="AK338" i="2"/>
  <c r="AL338" i="2"/>
  <c r="A339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AB339" i="2"/>
  <c r="AC339" i="2"/>
  <c r="AD339" i="2"/>
  <c r="AE339" i="2"/>
  <c r="AF339" i="2"/>
  <c r="AG339" i="2"/>
  <c r="AH339" i="2"/>
  <c r="AI339" i="2"/>
  <c r="AJ339" i="2"/>
  <c r="AK339" i="2"/>
  <c r="AL339" i="2"/>
  <c r="A340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AB340" i="2"/>
  <c r="AC340" i="2"/>
  <c r="AD340" i="2"/>
  <c r="AE340" i="2"/>
  <c r="AF340" i="2"/>
  <c r="AG340" i="2"/>
  <c r="AH340" i="2"/>
  <c r="AI340" i="2"/>
  <c r="AJ340" i="2"/>
  <c r="AK340" i="2"/>
  <c r="AL340" i="2"/>
  <c r="A341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AB341" i="2"/>
  <c r="AC341" i="2"/>
  <c r="AD341" i="2"/>
  <c r="AE341" i="2"/>
  <c r="AF341" i="2"/>
  <c r="AG341" i="2"/>
  <c r="AH341" i="2"/>
  <c r="AI341" i="2"/>
  <c r="AJ341" i="2"/>
  <c r="AK341" i="2"/>
  <c r="AL341" i="2"/>
  <c r="H64" i="2"/>
  <c r="AL3" i="2" l="1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2" i="2"/>
  <c r="AJ1" i="2" l="1"/>
  <c r="AK1" i="2"/>
  <c r="AL1" i="2"/>
  <c r="AJ2" i="2"/>
  <c r="AK2" i="2"/>
  <c r="AJ3" i="2"/>
  <c r="AK3" i="2"/>
  <c r="AJ4" i="2"/>
  <c r="AK4" i="2"/>
  <c r="AJ5" i="2"/>
  <c r="AK5" i="2"/>
  <c r="AJ6" i="2"/>
  <c r="AK6" i="2"/>
  <c r="AJ7" i="2"/>
  <c r="AK7" i="2"/>
  <c r="AJ8" i="2"/>
  <c r="AK8" i="2"/>
  <c r="AJ9" i="2"/>
  <c r="AK9" i="2"/>
  <c r="AJ10" i="2"/>
  <c r="AK10" i="2"/>
  <c r="AJ11" i="2"/>
  <c r="AK11" i="2"/>
  <c r="AJ12" i="2"/>
  <c r="AK12" i="2"/>
  <c r="AJ13" i="2"/>
  <c r="AK13" i="2"/>
  <c r="AJ14" i="2"/>
  <c r="AK14" i="2"/>
  <c r="AJ15" i="2"/>
  <c r="AK15" i="2"/>
  <c r="AJ16" i="2"/>
  <c r="AK16" i="2"/>
  <c r="AJ17" i="2"/>
  <c r="AK17" i="2"/>
  <c r="AJ18" i="2"/>
  <c r="AK18" i="2"/>
  <c r="AJ19" i="2"/>
  <c r="AK19" i="2"/>
  <c r="AJ20" i="2"/>
  <c r="AK20" i="2"/>
  <c r="AJ21" i="2"/>
  <c r="AK21" i="2"/>
  <c r="AJ22" i="2"/>
  <c r="AK22" i="2"/>
  <c r="AJ23" i="2"/>
  <c r="AK23" i="2"/>
  <c r="AJ24" i="2"/>
  <c r="AK24" i="2"/>
  <c r="AJ25" i="2"/>
  <c r="AK25" i="2"/>
  <c r="AJ26" i="2"/>
  <c r="AK26" i="2"/>
  <c r="AJ27" i="2"/>
  <c r="AK27" i="2"/>
  <c r="AJ28" i="2"/>
  <c r="AK28" i="2"/>
  <c r="AJ29" i="2"/>
  <c r="AK29" i="2"/>
  <c r="AJ30" i="2"/>
  <c r="AK30" i="2"/>
  <c r="AJ31" i="2"/>
  <c r="AK31" i="2"/>
  <c r="AJ32" i="2"/>
  <c r="AK32" i="2"/>
  <c r="AJ33" i="2"/>
  <c r="AK33" i="2"/>
  <c r="AJ34" i="2"/>
  <c r="AK34" i="2"/>
  <c r="AJ35" i="2"/>
  <c r="AK35" i="2"/>
  <c r="AJ36" i="2"/>
  <c r="AK36" i="2"/>
  <c r="AJ37" i="2"/>
  <c r="AK37" i="2"/>
  <c r="AJ38" i="2"/>
  <c r="AK38" i="2"/>
  <c r="AJ39" i="2"/>
  <c r="AK39" i="2"/>
  <c r="AJ40" i="2"/>
  <c r="AK40" i="2"/>
  <c r="AJ41" i="2"/>
  <c r="AK41" i="2"/>
  <c r="AJ42" i="2"/>
  <c r="AK42" i="2"/>
  <c r="AJ43" i="2"/>
  <c r="AK43" i="2"/>
  <c r="AJ44" i="2"/>
  <c r="AK44" i="2"/>
  <c r="AJ45" i="2"/>
  <c r="AK45" i="2"/>
  <c r="AJ46" i="2"/>
  <c r="AK46" i="2"/>
  <c r="AJ47" i="2"/>
  <c r="AK47" i="2"/>
  <c r="AJ48" i="2"/>
  <c r="AK48" i="2"/>
  <c r="AJ49" i="2"/>
  <c r="AK49" i="2"/>
  <c r="AJ50" i="2"/>
  <c r="AK50" i="2"/>
  <c r="AJ51" i="2"/>
  <c r="AK51" i="2"/>
  <c r="AJ52" i="2"/>
  <c r="AK52" i="2"/>
  <c r="AJ53" i="2"/>
  <c r="AK53" i="2"/>
  <c r="AJ54" i="2"/>
  <c r="AK54" i="2"/>
  <c r="AJ55" i="2"/>
  <c r="AK55" i="2"/>
  <c r="AJ56" i="2"/>
  <c r="AK56" i="2"/>
  <c r="AJ57" i="2"/>
  <c r="AK57" i="2"/>
  <c r="AJ58" i="2"/>
  <c r="AK58" i="2"/>
  <c r="AJ59" i="2"/>
  <c r="AK59" i="2"/>
  <c r="AJ60" i="2"/>
  <c r="AK60" i="2"/>
  <c r="AJ61" i="2"/>
  <c r="AK61" i="2"/>
  <c r="AJ62" i="2"/>
  <c r="AK62" i="2"/>
  <c r="AJ63" i="2"/>
  <c r="AK63" i="2"/>
  <c r="AJ64" i="2"/>
  <c r="AK64" i="2"/>
  <c r="AJ65" i="2"/>
  <c r="AK65" i="2"/>
  <c r="AJ66" i="2"/>
  <c r="AK66" i="2"/>
  <c r="AJ67" i="2"/>
  <c r="AK67" i="2"/>
  <c r="AJ68" i="2"/>
  <c r="AK68" i="2"/>
  <c r="AJ69" i="2"/>
  <c r="AK69" i="2"/>
  <c r="AJ70" i="2"/>
  <c r="AK70" i="2"/>
  <c r="AJ71" i="2"/>
  <c r="AK71" i="2"/>
  <c r="AJ72" i="2"/>
  <c r="AK72" i="2"/>
  <c r="AJ73" i="2"/>
  <c r="AK73" i="2"/>
  <c r="AJ74" i="2"/>
  <c r="AK74" i="2"/>
  <c r="AJ75" i="2"/>
  <c r="AK75" i="2"/>
  <c r="AJ76" i="2"/>
  <c r="AK76" i="2"/>
  <c r="AJ77" i="2"/>
  <c r="AK77" i="2"/>
  <c r="AJ78" i="2"/>
  <c r="AK78" i="2"/>
  <c r="AJ79" i="2"/>
  <c r="AK79" i="2"/>
  <c r="AJ80" i="2"/>
  <c r="AK80" i="2"/>
  <c r="AJ81" i="2"/>
  <c r="AK81" i="2"/>
  <c r="AJ82" i="2"/>
  <c r="AK82" i="2"/>
  <c r="AJ83" i="2"/>
  <c r="AK83" i="2"/>
  <c r="AJ84" i="2"/>
  <c r="AK84" i="2"/>
  <c r="AJ85" i="2"/>
  <c r="AK85" i="2"/>
  <c r="AJ86" i="2"/>
  <c r="AK86" i="2"/>
  <c r="AJ87" i="2"/>
  <c r="AK87" i="2"/>
  <c r="AJ88" i="2"/>
  <c r="AK88" i="2"/>
  <c r="AJ89" i="2"/>
  <c r="AK89" i="2"/>
  <c r="AJ90" i="2"/>
  <c r="AK90" i="2"/>
  <c r="AJ91" i="2"/>
  <c r="AK91" i="2"/>
  <c r="AJ92" i="2"/>
  <c r="AK92" i="2"/>
  <c r="AJ93" i="2"/>
  <c r="AK93" i="2"/>
  <c r="AJ94" i="2"/>
  <c r="AK94" i="2"/>
  <c r="AJ95" i="2"/>
  <c r="AK95" i="2"/>
  <c r="AJ96" i="2"/>
  <c r="AK96" i="2"/>
  <c r="AJ97" i="2"/>
  <c r="AK97" i="2"/>
  <c r="AJ98" i="2"/>
  <c r="AK98" i="2"/>
  <c r="AJ99" i="2"/>
  <c r="AK99" i="2"/>
  <c r="AJ100" i="2"/>
  <c r="AK100" i="2"/>
  <c r="AJ101" i="2"/>
  <c r="AK101" i="2"/>
  <c r="AJ102" i="2"/>
  <c r="AK102" i="2"/>
  <c r="AJ103" i="2"/>
  <c r="AK103" i="2"/>
  <c r="AJ104" i="2"/>
  <c r="AK104" i="2"/>
  <c r="AJ105" i="2"/>
  <c r="AK105" i="2"/>
  <c r="AJ106" i="2"/>
  <c r="AK106" i="2"/>
  <c r="AJ107" i="2"/>
  <c r="AK107" i="2"/>
  <c r="AJ108" i="2"/>
  <c r="AK108" i="2"/>
  <c r="AJ109" i="2"/>
  <c r="AK109" i="2"/>
  <c r="AJ110" i="2"/>
  <c r="AK110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" i="2"/>
  <c r="A64" i="2" l="1"/>
  <c r="C64" i="2"/>
  <c r="D64" i="2"/>
  <c r="E64" i="2"/>
  <c r="F64" i="2"/>
  <c r="G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18" i="2" l="1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C1" i="2" l="1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A29EE5B-6149-40F4-A5E3-FC7ED436A8CF}" name="table_2019-07-24" type="6" refreshedVersion="6" background="1" saveData="1">
    <textPr codePage="852" sourceFile="C:\Users\lhermann\Documents\Personal\Investice\table_2019-12-31.csv" thousands=" " tab="0" comma="1">
      <textFields count="3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<sst xmlns="http://schemas.openxmlformats.org/spreadsheetml/2006/main" count="1686" uniqueCount="1173">
  <si>
    <t>Ticker</t>
  </si>
  <si>
    <t>Id</t>
  </si>
  <si>
    <t>Name</t>
  </si>
  <si>
    <t>Sector</t>
  </si>
  <si>
    <t>Industry</t>
  </si>
  <si>
    <t>Discount</t>
  </si>
  <si>
    <t>Yield</t>
  </si>
  <si>
    <t>DGR2 5Y</t>
  </si>
  <si>
    <t>Arist</t>
  </si>
  <si>
    <t>Cap</t>
  </si>
  <si>
    <t>Payout</t>
  </si>
  <si>
    <t>EPS this Y</t>
  </si>
  <si>
    <t>EPS next Y</t>
  </si>
  <si>
    <t>EPS past 5Y</t>
  </si>
  <si>
    <t>EPS next 5Y</t>
  </si>
  <si>
    <t>ROE</t>
  </si>
  <si>
    <t>Debt/Eq</t>
  </si>
  <si>
    <t>Beta</t>
  </si>
  <si>
    <t>DGR2 1Y</t>
  </si>
  <si>
    <t>DGR2 3Y</t>
  </si>
  <si>
    <t>DGR 3Y</t>
  </si>
  <si>
    <t>DGR 5Y</t>
  </si>
  <si>
    <t>DGR2 10Y</t>
  </si>
  <si>
    <t>DGR 10Y</t>
  </si>
  <si>
    <t>DGR 20Y</t>
  </si>
  <si>
    <t>P/E</t>
  </si>
  <si>
    <t>FP/E</t>
  </si>
  <si>
    <t>P/E 5Y</t>
  </si>
  <si>
    <t>P/B</t>
  </si>
  <si>
    <t>P/S</t>
  </si>
  <si>
    <t>PEG</t>
  </si>
  <si>
    <t>Yield 5Y</t>
  </si>
  <si>
    <t>SeekingAlpha</t>
  </si>
  <si>
    <t>ABBV</t>
  </si>
  <si>
    <t>AbbVie Inc.</t>
  </si>
  <si>
    <t>Healthcare</t>
  </si>
  <si>
    <t>Drug Manufacturers - Major</t>
  </si>
  <si>
    <t>https://seekingalpha.com/symbol/ABBV/dividends/scorecard</t>
  </si>
  <si>
    <t>ABT</t>
  </si>
  <si>
    <t>Abbott Laboratories</t>
  </si>
  <si>
    <t>Medical Appliances &amp; Equipment</t>
  </si>
  <si>
    <t>https://seekingalpha.com/symbol/ABT/dividends/scorecard</t>
  </si>
  <si>
    <t>ADM</t>
  </si>
  <si>
    <t>Archer-Daniels-Midland Company</t>
  </si>
  <si>
    <t>Consumer Goods</t>
  </si>
  <si>
    <t>Farm Products</t>
  </si>
  <si>
    <t>https://seekingalpha.com/symbol/ADM/dividends/scorecard</t>
  </si>
  <si>
    <t>ADP</t>
  </si>
  <si>
    <t>Automatic Data Processing, Inc.</t>
  </si>
  <si>
    <t>Technology</t>
  </si>
  <si>
    <t>Business Software &amp; Services</t>
  </si>
  <si>
    <t>https://seekingalpha.com/symbol/ADP/dividends/scorecard</t>
  </si>
  <si>
    <t>AFL</t>
  </si>
  <si>
    <t>AFLAC Incorporated</t>
  </si>
  <si>
    <t>Financial</t>
  </si>
  <si>
    <t>Accident &amp; Health Insurance</t>
  </si>
  <si>
    <t>https://seekingalpha.com/symbol/AFL/dividends/scorecard</t>
  </si>
  <si>
    <t>AOS</t>
  </si>
  <si>
    <t>A.O. Smith Corporation</t>
  </si>
  <si>
    <t>Industrial Goods</t>
  </si>
  <si>
    <t>Industrial Electrical Equipment</t>
  </si>
  <si>
    <t>https://seekingalpha.com/symbol/AOS/dividends/scorecard</t>
  </si>
  <si>
    <t>APD</t>
  </si>
  <si>
    <t>Air Products and Chemicals, Inc</t>
  </si>
  <si>
    <t>Basic Materials</t>
  </si>
  <si>
    <t>Chemicals - Major Diversified</t>
  </si>
  <si>
    <t>https://seekingalpha.com/symbol/APD/dividends/scorecard</t>
  </si>
  <si>
    <t>BDX</t>
  </si>
  <si>
    <t>Becton, Dickinson and Company</t>
  </si>
  <si>
    <t>Medical Instruments &amp; Supplies</t>
  </si>
  <si>
    <t>https://seekingalpha.com/symbol/BDX/dividends/scorecard</t>
  </si>
  <si>
    <t>BEN</t>
  </si>
  <si>
    <t>Franklin Resources, Inc.</t>
  </si>
  <si>
    <t>Asset Management</t>
  </si>
  <si>
    <t>https://seekingalpha.com/symbol/BEN/dividends/scorecard</t>
  </si>
  <si>
    <t>BF.B</t>
  </si>
  <si>
    <t>Brown Forman Inc</t>
  </si>
  <si>
    <t>Beverages - Wineries &amp; Distillers</t>
  </si>
  <si>
    <t>https://seekingalpha.com/symbol/BF.B/dividends/scorecard</t>
  </si>
  <si>
    <t>CAH</t>
  </si>
  <si>
    <t>Cardinal Health, Inc.</t>
  </si>
  <si>
    <t>Services</t>
  </si>
  <si>
    <t>Drugs Wholesale</t>
  </si>
  <si>
    <t>https://seekingalpha.com/symbol/CAH/dividends/scorecard</t>
  </si>
  <si>
    <t>CAT</t>
  </si>
  <si>
    <t>Caterpillar, Inc.</t>
  </si>
  <si>
    <t>Farm &amp; Construction Machinery</t>
  </si>
  <si>
    <t>https://seekingalpha.com/symbol/CAT/dividends/scorecard</t>
  </si>
  <si>
    <t>CB</t>
  </si>
  <si>
    <t>Chubb Limited</t>
  </si>
  <si>
    <t>Property &amp; Casualty Insurance</t>
  </si>
  <si>
    <t>https://seekingalpha.com/symbol/CB/dividends/scorecard</t>
  </si>
  <si>
    <t>CINF</t>
  </si>
  <si>
    <t>Cincinnati Financial Corporatio</t>
  </si>
  <si>
    <t>https://seekingalpha.com/symbol/CINF/dividends/scorecard</t>
  </si>
  <si>
    <t>CL</t>
  </si>
  <si>
    <t>Colgate-Palmolive Company</t>
  </si>
  <si>
    <t>Personal Products</t>
  </si>
  <si>
    <t>https://seekingalpha.com/symbol/CL/dividends/scorecard</t>
  </si>
  <si>
    <t>CLX</t>
  </si>
  <si>
    <t>Clorox Company (The)</t>
  </si>
  <si>
    <t>Housewares &amp; Accessories</t>
  </si>
  <si>
    <t>https://seekingalpha.com/symbol/CLX/dividends/scorecard</t>
  </si>
  <si>
    <t>CTAS</t>
  </si>
  <si>
    <t>Cintas Corporation</t>
  </si>
  <si>
    <t>Business Services</t>
  </si>
  <si>
    <t>https://seekingalpha.com/symbol/CTAS/dividends/scorecard</t>
  </si>
  <si>
    <t>CVX</t>
  </si>
  <si>
    <t>Chevron Corporation</t>
  </si>
  <si>
    <t>Major Integrated Oil &amp; Gas</t>
  </si>
  <si>
    <t>https://seekingalpha.com/symbol/CVX/dividends/scorecard</t>
  </si>
  <si>
    <t>DOV</t>
  </si>
  <si>
    <t>Dover Corporation</t>
  </si>
  <si>
    <t>Diversified Machinery</t>
  </si>
  <si>
    <t>https://seekingalpha.com/symbol/DOV/dividends/scorecard</t>
  </si>
  <si>
    <t>ECL</t>
  </si>
  <si>
    <t>Ecolab Inc.</t>
  </si>
  <si>
    <t>Specialty Chemicals</t>
  </si>
  <si>
    <t>https://seekingalpha.com/symbol/ECL/dividends/scorecard</t>
  </si>
  <si>
    <t>ED</t>
  </si>
  <si>
    <t>Consolidated Edison, Inc.</t>
  </si>
  <si>
    <t>Utilities</t>
  </si>
  <si>
    <t>Electric Utilities</t>
  </si>
  <si>
    <t>https://seekingalpha.com/symbol/ED/dividends/scorecard</t>
  </si>
  <si>
    <t>EMR</t>
  </si>
  <si>
    <t>Emerson Electric Company</t>
  </si>
  <si>
    <t>https://seekingalpha.com/symbol/EMR/dividends/scorecard</t>
  </si>
  <si>
    <t>FRT</t>
  </si>
  <si>
    <t>Federal Realty Investment Trust</t>
  </si>
  <si>
    <t>REIT - Retail</t>
  </si>
  <si>
    <t>https://seekingalpha.com/symbol/FRT/dividends/scorecard</t>
  </si>
  <si>
    <t>GD</t>
  </si>
  <si>
    <t>Aerospace/Defense Products &amp; Services</t>
  </si>
  <si>
    <t>https://seekingalpha.com/symbol/GD/dividends/scorecard</t>
  </si>
  <si>
    <t>GPC</t>
  </si>
  <si>
    <t>Genuine Parts Company</t>
  </si>
  <si>
    <t>Specialty Retail, Other</t>
  </si>
  <si>
    <t>https://seekingalpha.com/symbol/GPC/dividends/scorecard</t>
  </si>
  <si>
    <t>GWW</t>
  </si>
  <si>
    <t>W.W. Grainger, Inc.</t>
  </si>
  <si>
    <t>Industrial Equipment Wholesale</t>
  </si>
  <si>
    <t>https://seekingalpha.com/symbol/GWW/dividends/scorecard</t>
  </si>
  <si>
    <t>HRL</t>
  </si>
  <si>
    <t>Hormel Foods Corporation</t>
  </si>
  <si>
    <t>Meat Products</t>
  </si>
  <si>
    <t>https://seekingalpha.com/symbol/HRL/dividends/scorecard</t>
  </si>
  <si>
    <t>ITW</t>
  </si>
  <si>
    <t>Illinois Tool Works Inc.</t>
  </si>
  <si>
    <t>https://seekingalpha.com/symbol/ITW/dividends/scorecard</t>
  </si>
  <si>
    <t>JNJ</t>
  </si>
  <si>
    <t>Johnson &amp; Johnson</t>
  </si>
  <si>
    <t>https://seekingalpha.com/symbol/JNJ/dividends/scorecard</t>
  </si>
  <si>
    <t>KMB</t>
  </si>
  <si>
    <t>Kimberly-Clark Corporation</t>
  </si>
  <si>
    <t>https://seekingalpha.com/symbol/KMB/dividends/scorecard</t>
  </si>
  <si>
    <t>KO</t>
  </si>
  <si>
    <t>Coca-Cola Company (The)</t>
  </si>
  <si>
    <t>Beverages - Soft Drinks</t>
  </si>
  <si>
    <t>https://seekingalpha.com/symbol/KO/dividends/scorecard</t>
  </si>
  <si>
    <t>LEG</t>
  </si>
  <si>
    <t>Leggett &amp; Platt, Incorporated</t>
  </si>
  <si>
    <t>Home Furnishings &amp; Fixtures</t>
  </si>
  <si>
    <t>https://seekingalpha.com/symbol/LEG/dividends/scorecard</t>
  </si>
  <si>
    <t>LOW</t>
  </si>
  <si>
    <t>Lowe's Companies, Inc.</t>
  </si>
  <si>
    <t>Home Improvement Stores</t>
  </si>
  <si>
    <t>https://seekingalpha.com/symbol/LOW/dividends/scorecard</t>
  </si>
  <si>
    <t>MCD</t>
  </si>
  <si>
    <t>McDonald's Corporation</t>
  </si>
  <si>
    <t>Restaurants</t>
  </si>
  <si>
    <t>https://seekingalpha.com/symbol/MCD/dividends/scorecard</t>
  </si>
  <si>
    <t>MDT</t>
  </si>
  <si>
    <t>Medtronic plc.</t>
  </si>
  <si>
    <t>https://seekingalpha.com/symbol/MDT/dividends/scorecard</t>
  </si>
  <si>
    <t>MKC</t>
  </si>
  <si>
    <t>McCormick &amp; Company, Incorporat</t>
  </si>
  <si>
    <t>Processed &amp; Packaged Goods</t>
  </si>
  <si>
    <t>https://seekingalpha.com/symbol/MKC/dividends/scorecard</t>
  </si>
  <si>
    <t>MMM</t>
  </si>
  <si>
    <t>3M Company</t>
  </si>
  <si>
    <t>https://seekingalpha.com/symbol/MMM/dividends/scorecard</t>
  </si>
  <si>
    <t>NUE</t>
  </si>
  <si>
    <t>Nucor Corporation</t>
  </si>
  <si>
    <t>Steel &amp; Iron</t>
  </si>
  <si>
    <t>https://seekingalpha.com/symbol/NUE/dividends/scorecard</t>
  </si>
  <si>
    <t>PBCT</t>
  </si>
  <si>
    <t>People's</t>
  </si>
  <si>
    <t>Savings &amp; Loans</t>
  </si>
  <si>
    <t>https://seekingalpha.com/symbol/PBCT/dividends/scorecard</t>
  </si>
  <si>
    <t>PEP</t>
  </si>
  <si>
    <t>Pepsico, Inc.</t>
  </si>
  <si>
    <t>https://seekingalpha.com/symbol/PEP/dividends/scorecard</t>
  </si>
  <si>
    <t>PG</t>
  </si>
  <si>
    <t>Procter &amp; Gamble Company (The)</t>
  </si>
  <si>
    <t>https://seekingalpha.com/symbol/PG/dividends/scorecard</t>
  </si>
  <si>
    <t>PNR</t>
  </si>
  <si>
    <t>Pentair plc.</t>
  </si>
  <si>
    <t>Industrial Equipment &amp; Components</t>
  </si>
  <si>
    <t>https://seekingalpha.com/symbol/PNR/dividends/scorecard</t>
  </si>
  <si>
    <t>PPG</t>
  </si>
  <si>
    <t>PPG Industries, Inc.</t>
  </si>
  <si>
    <t>https://seekingalpha.com/symbol/PPG/dividends/scorecard</t>
  </si>
  <si>
    <t>ROP</t>
  </si>
  <si>
    <t>Roper Technologies, Inc.</t>
  </si>
  <si>
    <t>https://seekingalpha.com/symbol/ROP/dividends/scorecard</t>
  </si>
  <si>
    <t>SHW</t>
  </si>
  <si>
    <t>Sherwin-Williams Company (The)</t>
  </si>
  <si>
    <t>https://seekingalpha.com/symbol/SHW/dividends/scorecard</t>
  </si>
  <si>
    <t>SPGI</t>
  </si>
  <si>
    <t>S&amp;P Global Inc.</t>
  </si>
  <si>
    <t>https://seekingalpha.com/symbol/SPGI/dividends/scorecard</t>
  </si>
  <si>
    <t>SWK</t>
  </si>
  <si>
    <t>Stanley Black &amp; Decker, Inc.</t>
  </si>
  <si>
    <t>Machine Tools &amp; Accessories</t>
  </si>
  <si>
    <t>https://seekingalpha.com/symbol/SWK/dividends/scorecard</t>
  </si>
  <si>
    <t>SYY</t>
  </si>
  <si>
    <t>Sysco Corporation</t>
  </si>
  <si>
    <t>Food Wholesale</t>
  </si>
  <si>
    <t>https://seekingalpha.com/symbol/SYY/dividends/scorecard</t>
  </si>
  <si>
    <t>T</t>
  </si>
  <si>
    <t>AT&amp;T Inc.</t>
  </si>
  <si>
    <t>Telecom Services - Domestic</t>
  </si>
  <si>
    <t>https://seekingalpha.com/symbol/T/dividends/scorecard</t>
  </si>
  <si>
    <t>TGT</t>
  </si>
  <si>
    <t>Target Corporation</t>
  </si>
  <si>
    <t>Discount, Variety Stores</t>
  </si>
  <si>
    <t>https://seekingalpha.com/symbol/TGT/dividends/scorecard</t>
  </si>
  <si>
    <t>TROW</t>
  </si>
  <si>
    <t>T. Rowe Price Group, Inc.</t>
  </si>
  <si>
    <t>https://seekingalpha.com/symbol/TROW/dividends/scorecard</t>
  </si>
  <si>
    <t>UTX</t>
  </si>
  <si>
    <t>United Technologies Corporation</t>
  </si>
  <si>
    <t>https://seekingalpha.com/symbol/UTX/dividends/scorecard</t>
  </si>
  <si>
    <t>VFC</t>
  </si>
  <si>
    <t>V.F. Corporation</t>
  </si>
  <si>
    <t>Textile - Apparel Clothing</t>
  </si>
  <si>
    <t>https://seekingalpha.com/symbol/VFC/dividends/scorecard</t>
  </si>
  <si>
    <t>WBA</t>
  </si>
  <si>
    <t>Walgreens Boots Alliance, Inc.</t>
  </si>
  <si>
    <t>Drug Stores</t>
  </si>
  <si>
    <t>https://seekingalpha.com/symbol/WBA/dividends/scorecard</t>
  </si>
  <si>
    <t>WMT</t>
  </si>
  <si>
    <t>Walmart Inc.</t>
  </si>
  <si>
    <t>https://seekingalpha.com/symbol/WMT/dividends/scorecard</t>
  </si>
  <si>
    <t>XOM</t>
  </si>
  <si>
    <t>Exxon Mobil Corporation</t>
  </si>
  <si>
    <t>https://seekingalpha.com/symbol/XOM/dividends/scorecard</t>
  </si>
  <si>
    <t>UPS</t>
  </si>
  <si>
    <t>United Parcel Service, Inc.</t>
  </si>
  <si>
    <t>Air Delivery &amp; Freight Services</t>
  </si>
  <si>
    <t>https://seekingalpha.com/symbol/UPS/dividends/scorecard</t>
  </si>
  <si>
    <t>LAZ</t>
  </si>
  <si>
    <t>Lazard LTD. Lazard, LTD.</t>
  </si>
  <si>
    <t>https://seekingalpha.com/symbol/LAZ/dividends/scorecard</t>
  </si>
  <si>
    <t>WSM</t>
  </si>
  <si>
    <t>Williams-Sonoma, Inc.</t>
  </si>
  <si>
    <t>Home Furnishing Stores</t>
  </si>
  <si>
    <t>https://seekingalpha.com/symbol/WSM/dividends/scorecard</t>
  </si>
  <si>
    <t>INGR</t>
  </si>
  <si>
    <t>Ingredion Incorporated</t>
  </si>
  <si>
    <t>https://seekingalpha.com/symbol/INGR/dividends/scorecard</t>
  </si>
  <si>
    <t>K</t>
  </si>
  <si>
    <t>Kellogg Company</t>
  </si>
  <si>
    <t>https://seekingalpha.com/symbol/K/dividends/scorecard</t>
  </si>
  <si>
    <t>KR</t>
  </si>
  <si>
    <t>Kroger Company (The)</t>
  </si>
  <si>
    <t>Grocery Stores</t>
  </si>
  <si>
    <t>https://seekingalpha.com/symbol/KR/dividends/scorecard</t>
  </si>
  <si>
    <t>PPL</t>
  </si>
  <si>
    <t>PPL Corporation</t>
  </si>
  <si>
    <t>https://seekingalpha.com/symbol/PPL/dividends/scorecard</t>
  </si>
  <si>
    <t>Margin</t>
  </si>
  <si>
    <t>Price</t>
  </si>
  <si>
    <t>Target</t>
  </si>
  <si>
    <t>IBM</t>
  </si>
  <si>
    <t>International Business Machines</t>
  </si>
  <si>
    <t>Information Technology Services</t>
  </si>
  <si>
    <t>https://seekingalpha.com/symbol/IBM/dividends/scorecard</t>
  </si>
  <si>
    <t>ALB</t>
  </si>
  <si>
    <t>Albemarle Corporation</t>
  </si>
  <si>
    <t>https://seekingalpha.com/symbol/ALB/dividends/scorecard</t>
  </si>
  <si>
    <t>IRM</t>
  </si>
  <si>
    <t>Iron Mountain Incorporated (Del</t>
  </si>
  <si>
    <t>https://seekingalpha.com/symbol/IRM/dividends/scorecard</t>
  </si>
  <si>
    <t>SKT</t>
  </si>
  <si>
    <t xml:space="preserve">Tanger Factory Outlet Centers, </t>
  </si>
  <si>
    <t>https://seekingalpha.com/symbol/SKT/dividends/scorecard</t>
  </si>
  <si>
    <t>VTR</t>
  </si>
  <si>
    <t>Ventas, Inc.</t>
  </si>
  <si>
    <t>REIT - Healthcare Facilities</t>
  </si>
  <si>
    <t>https://seekingalpha.com/symbol/VTR/dividends/scorecard</t>
  </si>
  <si>
    <t>OMC</t>
  </si>
  <si>
    <t>Omnicom Group Inc.</t>
  </si>
  <si>
    <t>Advertising Agencies</t>
  </si>
  <si>
    <t>https://seekingalpha.com/symbol/OMC/dividends/scorecard</t>
  </si>
  <si>
    <t>WRK</t>
  </si>
  <si>
    <t>Westrock Company</t>
  </si>
  <si>
    <t>Packaging &amp; Containers</t>
  </si>
  <si>
    <t>https://seekingalpha.com/symbol/WRK/dividends/scorecard</t>
  </si>
  <si>
    <t>FDX</t>
  </si>
  <si>
    <t>FedEx Corporation</t>
  </si>
  <si>
    <t>https://seekingalpha.com/symbol/FDX/dividends/scorecard</t>
  </si>
  <si>
    <t>TRV</t>
  </si>
  <si>
    <t>The Travelers Companies, Inc.</t>
  </si>
  <si>
    <t>https://seekingalpha.com/symbol/TRV/dividends/scorecard</t>
  </si>
  <si>
    <t>DFS</t>
  </si>
  <si>
    <t>Discover Financial Services</t>
  </si>
  <si>
    <t>Credit Services</t>
  </si>
  <si>
    <t>https://seekingalpha.com/symbol/DFS/dividends/scorecard</t>
  </si>
  <si>
    <t>RTN</t>
  </si>
  <si>
    <t>Raytheon Company</t>
  </si>
  <si>
    <t>https://seekingalpha.com/symbol/RTN/dividends/scorecard</t>
  </si>
  <si>
    <t>BLK</t>
  </si>
  <si>
    <t>BlackRock, Inc.</t>
  </si>
  <si>
    <t>https://seekingalpha.com/symbol/BLK/dividends/scorecard</t>
  </si>
  <si>
    <t>TXN</t>
  </si>
  <si>
    <t>Texas Instruments Incorporated</t>
  </si>
  <si>
    <t>Semiconductor - Broad Line</t>
  </si>
  <si>
    <t>https://seekingalpha.com/symbol/TXN/dividends/scorecard</t>
  </si>
  <si>
    <t>QCOM</t>
  </si>
  <si>
    <t>QUALCOMM Incorporated</t>
  </si>
  <si>
    <t>Communication Equipment</t>
  </si>
  <si>
    <t>https://seekingalpha.com/symbol/QCOM/dividends/scorecard</t>
  </si>
  <si>
    <t>O</t>
  </si>
  <si>
    <t>Realty Income Corporation</t>
  </si>
  <si>
    <t>https://seekingalpha.com/symbol/O/dividends/scorecard</t>
  </si>
  <si>
    <t>ENB</t>
  </si>
  <si>
    <t>Enbridge Inc</t>
  </si>
  <si>
    <t>Oil &amp; Gas Pipelines</t>
  </si>
  <si>
    <t>https://seekingalpha.com/symbol/ENB/dividends/scorecard</t>
  </si>
  <si>
    <t>SJM</t>
  </si>
  <si>
    <t>J.M. Smucker Company (The) New</t>
  </si>
  <si>
    <t>https://seekingalpha.com/symbol/SJM/dividends/scorecard</t>
  </si>
  <si>
    <t>TJX</t>
  </si>
  <si>
    <t>TJX Companies, Inc. (The)</t>
  </si>
  <si>
    <t>Department Stores</t>
  </si>
  <si>
    <t>https://seekingalpha.com/symbol/TJX/dividends/scorecard</t>
  </si>
  <si>
    <t>CMCSA</t>
  </si>
  <si>
    <t>Comcast Corporation</t>
  </si>
  <si>
    <t>Entertainment - Diversified</t>
  </si>
  <si>
    <t>https://seekingalpha.com/symbol/CMCSA/dividends/scorecard</t>
  </si>
  <si>
    <t>SBUX</t>
  </si>
  <si>
    <t>Starbucks Corporation</t>
  </si>
  <si>
    <t>Specialty Eateries</t>
  </si>
  <si>
    <t>https://seekingalpha.com/symbol/SBUX/dividends/scorecard</t>
  </si>
  <si>
    <t>AVGO</t>
  </si>
  <si>
    <t>Broadcom Inc.</t>
  </si>
  <si>
    <t>https://seekingalpha.com/symbol/AVGO/dividends/scorecard</t>
  </si>
  <si>
    <t>MDLZ</t>
  </si>
  <si>
    <t>Mondelez International, Inc.</t>
  </si>
  <si>
    <t>Confectioners</t>
  </si>
  <si>
    <t>https://seekingalpha.com/symbol/MDLZ/dividends/scorecard</t>
  </si>
  <si>
    <t>CSCO</t>
  </si>
  <si>
    <t>Cisco Systems, Inc.</t>
  </si>
  <si>
    <t>https://seekingalpha.com/symbol/CSCO/dividends/scorecard</t>
  </si>
  <si>
    <t>NKE</t>
  </si>
  <si>
    <t>Nike, Inc.</t>
  </si>
  <si>
    <t>Textile - Apparel Footwear &amp; Accessories</t>
  </si>
  <si>
    <t>https://seekingalpha.com/symbol/NKE/dividends/scorecard</t>
  </si>
  <si>
    <t>TSCO</t>
  </si>
  <si>
    <t>Tractor Supply Company</t>
  </si>
  <si>
    <t>https://seekingalpha.com/symbol/TSCO/dividends/scorecard</t>
  </si>
  <si>
    <t>TIF</t>
  </si>
  <si>
    <t>Tiffany &amp; Co.</t>
  </si>
  <si>
    <t>Jewelry Stores</t>
  </si>
  <si>
    <t>https://seekingalpha.com/symbol/TIF/dividends/scorecard</t>
  </si>
  <si>
    <t>GIS</t>
  </si>
  <si>
    <t>General Mills, Inc.</t>
  </si>
  <si>
    <t>https://seekingalpha.com/symbol/GIS/dividends/scorecard</t>
  </si>
  <si>
    <t>CMP</t>
  </si>
  <si>
    <t>Compass Minerals Intl Inc</t>
  </si>
  <si>
    <t>Industrial Metals &amp; Minerals</t>
  </si>
  <si>
    <t>https://seekingalpha.com/symbol/CMP/dividends/scorecard</t>
  </si>
  <si>
    <t>HOG</t>
  </si>
  <si>
    <t>Harley-Davidson, Inc.</t>
  </si>
  <si>
    <t>Recreational Vehicles</t>
  </si>
  <si>
    <t>https://seekingalpha.com/symbol/HOG/dividends/scorecard</t>
  </si>
  <si>
    <t>PAG</t>
  </si>
  <si>
    <t>Penske Automotive Group, Inc.</t>
  </si>
  <si>
    <t>Auto Dealerships</t>
  </si>
  <si>
    <t>https://seekingalpha.com/symbol/PAG/dividends/scorecard</t>
  </si>
  <si>
    <t>AAPL</t>
  </si>
  <si>
    <t>Apple Inc.</t>
  </si>
  <si>
    <t>Electronic Equipment</t>
  </si>
  <si>
    <t>https://seekingalpha.com/symbol/AAPL/dividends/scorecard</t>
  </si>
  <si>
    <t>DUK</t>
  </si>
  <si>
    <t>Duke Energy Corporation (Holdin</t>
  </si>
  <si>
    <t>https://seekingalpha.com/symbol/DUK/dividends/scorecard</t>
  </si>
  <si>
    <t>SO</t>
  </si>
  <si>
    <t>Southern Company (The)</t>
  </si>
  <si>
    <t>https://seekingalpha.com/symbol/SO/dividends/scorecard</t>
  </si>
  <si>
    <t>MGA</t>
  </si>
  <si>
    <t>Magna International, Inc.</t>
  </si>
  <si>
    <t>Auto Parts Wholesale</t>
  </si>
  <si>
    <t>https://seekingalpha.com/symbol/MGA/dividends/scorecard</t>
  </si>
  <si>
    <t>V</t>
  </si>
  <si>
    <t>Visa Inc.</t>
  </si>
  <si>
    <t>https://seekingalpha.com/symbol/V/dividends/scorecard</t>
  </si>
  <si>
    <t>CVS</t>
  </si>
  <si>
    <t>CVS Health Corporation</t>
  </si>
  <si>
    <t>Health Care Plans</t>
  </si>
  <si>
    <t>https://seekingalpha.com/symbol/CVS/dividends/scorecard</t>
  </si>
  <si>
    <t>LB</t>
  </si>
  <si>
    <t>L Brands, Inc.</t>
  </si>
  <si>
    <t>Apparel Stores</t>
  </si>
  <si>
    <t>https://seekingalpha.com/symbol/LB/dividends/scorecard</t>
  </si>
  <si>
    <t>PFE</t>
  </si>
  <si>
    <t>Pfizer, Inc.</t>
  </si>
  <si>
    <t>https://seekingalpha.com/symbol/PFE/dividends/scorecard</t>
  </si>
  <si>
    <t>M</t>
  </si>
  <si>
    <t>Macy's Inc</t>
  </si>
  <si>
    <t>https://seekingalpha.com/symbol/M/dividends/scorecard</t>
  </si>
  <si>
    <t>WFC</t>
  </si>
  <si>
    <t>Wells Fargo &amp; Company</t>
  </si>
  <si>
    <t>Money Center Banks</t>
  </si>
  <si>
    <t>https://seekingalpha.com/symbol/WFC/dividends/scorecard</t>
  </si>
  <si>
    <t>VIAB</t>
  </si>
  <si>
    <t>https://seekingalpha.com/symbol/VIAB/dividends/scorecard</t>
  </si>
  <si>
    <t>CMI</t>
  </si>
  <si>
    <t>Cummins Inc.</t>
  </si>
  <si>
    <t>https://seekingalpha.com/symbol/CMI/dividends/scorecard</t>
  </si>
  <si>
    <t>UNP</t>
  </si>
  <si>
    <t>Union Pacific Corporation</t>
  </si>
  <si>
    <t>Railroads</t>
  </si>
  <si>
    <t>https://seekingalpha.com/symbol/UNP/dividends/scorecard</t>
  </si>
  <si>
    <t>DEO</t>
  </si>
  <si>
    <t>Diageo plc</t>
  </si>
  <si>
    <t>https://seekingalpha.com/symbol/DEO/dividends/scorecard</t>
  </si>
  <si>
    <t>NSC</t>
  </si>
  <si>
    <t>Norfolk Southern Corporation</t>
  </si>
  <si>
    <t>https://seekingalpha.com/symbol/NSC/dividends/scorecard</t>
  </si>
  <si>
    <t>CSX</t>
  </si>
  <si>
    <t>CSX Corporation</t>
  </si>
  <si>
    <t>https://seekingalpha.com/symbol/CSX/dividends/scorecard</t>
  </si>
  <si>
    <t>GPS</t>
  </si>
  <si>
    <t>Gap, Inc. (The)</t>
  </si>
  <si>
    <t>https://seekingalpha.com/symbol/GPS/dividends/scorecard</t>
  </si>
  <si>
    <t>AAN</t>
  </si>
  <si>
    <t>Aaron's, Inc.</t>
  </si>
  <si>
    <t>Rental &amp; Leasing Services</t>
  </si>
  <si>
    <t>https://seekingalpha.com/symbol/AAN/dividends/scorecard</t>
  </si>
  <si>
    <t>ABC</t>
  </si>
  <si>
    <t>AmerisourceBergen Corporation</t>
  </si>
  <si>
    <t>https://seekingalpha.com/symbol/ABC/dividends/scorecard</t>
  </si>
  <si>
    <t>ABM</t>
  </si>
  <si>
    <t>ABM Industries Incorporated</t>
  </si>
  <si>
    <t>https://seekingalpha.com/symbol/ABM/dividends/scorecard</t>
  </si>
  <si>
    <t>ACN</t>
  </si>
  <si>
    <t>Accenture plc</t>
  </si>
  <si>
    <t>https://seekingalpha.com/symbol/ACN/dividends/scorecard</t>
  </si>
  <si>
    <t>ACU</t>
  </si>
  <si>
    <t>Acme</t>
  </si>
  <si>
    <t>https://seekingalpha.com/symbol/ACU/dividends/scorecard</t>
  </si>
  <si>
    <t>ADI</t>
  </si>
  <si>
    <t>Analog Devices, Inc.</t>
  </si>
  <si>
    <t>Semiconductor - Integrated Circuits</t>
  </si>
  <si>
    <t>https://seekingalpha.com/symbol/ADI/dividends/scorecard</t>
  </si>
  <si>
    <t>AEL</t>
  </si>
  <si>
    <t>American Equity Investment Life</t>
  </si>
  <si>
    <t>Life Insurance</t>
  </si>
  <si>
    <t>https://seekingalpha.com/symbol/AEL/dividends/scorecard</t>
  </si>
  <si>
    <t>AFG</t>
  </si>
  <si>
    <t>American Financial Group, Inc.</t>
  </si>
  <si>
    <t>https://seekingalpha.com/symbol/AFG/dividends/scorecard</t>
  </si>
  <si>
    <t>AIZ</t>
  </si>
  <si>
    <t>Assurant, Inc.</t>
  </si>
  <si>
    <t>https://seekingalpha.com/symbol/AIZ/dividends/scorecard</t>
  </si>
  <si>
    <t>AMNF</t>
  </si>
  <si>
    <t>https://seekingalpha.com/symbol/AMNF/dividends/scorecard</t>
  </si>
  <si>
    <t>AMP</t>
  </si>
  <si>
    <t>Ameriprise Financial, Inc.</t>
  </si>
  <si>
    <t>https://seekingalpha.com/symbol/AMP/dividends/scorecard</t>
  </si>
  <si>
    <t>ANDE</t>
  </si>
  <si>
    <t>The Andersons, Inc.</t>
  </si>
  <si>
    <t>https://seekingalpha.com/symbol/ANDE/dividends/scorecard</t>
  </si>
  <si>
    <t>APU</t>
  </si>
  <si>
    <t>Gas Utilities</t>
  </si>
  <si>
    <t>https://seekingalpha.com/symbol/APU/dividends/scorecard</t>
  </si>
  <si>
    <t>AROW</t>
  </si>
  <si>
    <t>Arrow Financial Corporation</t>
  </si>
  <si>
    <t>Regional - Northeast Banks</t>
  </si>
  <si>
    <t>https://seekingalpha.com/symbol/AROW/dividends/scorecard</t>
  </si>
  <si>
    <t>ARTNA</t>
  </si>
  <si>
    <t>Artesian Resources Corporation</t>
  </si>
  <si>
    <t>Water Utilities</t>
  </si>
  <si>
    <t>https://seekingalpha.com/symbol/ARTNA/dividends/scorecard</t>
  </si>
  <si>
    <t>ATO</t>
  </si>
  <si>
    <t>Atmos Energy Corporation</t>
  </si>
  <si>
    <t>https://seekingalpha.com/symbol/ATO/dividends/scorecard</t>
  </si>
  <si>
    <t>ATR</t>
  </si>
  <si>
    <t>AptarGroup, Inc.</t>
  </si>
  <si>
    <t>https://seekingalpha.com/symbol/ATR/dividends/scorecard</t>
  </si>
  <si>
    <t>ATRI</t>
  </si>
  <si>
    <t>Atrion Corporation</t>
  </si>
  <si>
    <t>https://seekingalpha.com/symbol/ATRI/dividends/scorecard</t>
  </si>
  <si>
    <t>AUBN</t>
  </si>
  <si>
    <t>Auburn National Bancorporation,</t>
  </si>
  <si>
    <t>Regional - Southeast Banks</t>
  </si>
  <si>
    <t>https://seekingalpha.com/symbol/AUBN/dividends/scorecard</t>
  </si>
  <si>
    <t>AVA</t>
  </si>
  <si>
    <t>Avista Corporation</t>
  </si>
  <si>
    <t>Diversified Utilities</t>
  </si>
  <si>
    <t>https://seekingalpha.com/symbol/AVA/dividends/scorecard</t>
  </si>
  <si>
    <t>AWK</t>
  </si>
  <si>
    <t>American Water Works Company, I</t>
  </si>
  <si>
    <t>https://seekingalpha.com/symbol/AWK/dividends/scorecard</t>
  </si>
  <si>
    <t>AWR</t>
  </si>
  <si>
    <t>American States Water Company</t>
  </si>
  <si>
    <t>https://seekingalpha.com/symbol/AWR/dividends/scorecard</t>
  </si>
  <si>
    <t>AXS</t>
  </si>
  <si>
    <t>Axis Capital Holdings Limited</t>
  </si>
  <si>
    <t>https://seekingalpha.com/symbol/AXS/dividends/scorecard</t>
  </si>
  <si>
    <t>BANF</t>
  </si>
  <si>
    <t>BancFirst Corporation</t>
  </si>
  <si>
    <t>Regional - Southwest  Banks</t>
  </si>
  <si>
    <t>https://seekingalpha.com/symbol/BANF/dividends/scorecard</t>
  </si>
  <si>
    <t>BBY</t>
  </si>
  <si>
    <t>Best Buy Co., Inc.</t>
  </si>
  <si>
    <t>Electronics Stores</t>
  </si>
  <si>
    <t>https://seekingalpha.com/symbol/BBY/dividends/scorecard</t>
  </si>
  <si>
    <t>BF-B</t>
  </si>
  <si>
    <t>https://seekingalpha.com/symbol/BF-B/dividends/scorecard</t>
  </si>
  <si>
    <t>BG</t>
  </si>
  <si>
    <t>Bunge Limited Bunge Limited</t>
  </si>
  <si>
    <t>https://seekingalpha.com/symbol/BG/dividends/scorecard</t>
  </si>
  <si>
    <t>BHB</t>
  </si>
  <si>
    <t>Bar Harbor Bankshares, Inc.</t>
  </si>
  <si>
    <t>https://seekingalpha.com/symbol/BHB/dividends/scorecard</t>
  </si>
  <si>
    <t>BIP</t>
  </si>
  <si>
    <t>Brookfield Infrastructure Partn</t>
  </si>
  <si>
    <t>https://seekingalpha.com/symbol/BIP/dividends/scorecard</t>
  </si>
  <si>
    <t>BKH</t>
  </si>
  <si>
    <t>Black Hills Corporation</t>
  </si>
  <si>
    <t>https://seekingalpha.com/symbol/BKH/dividends/scorecard</t>
  </si>
  <si>
    <t>BKUTK</t>
  </si>
  <si>
    <t>https://seekingalpha.com/symbol/BKUTK/dividends/scorecard</t>
  </si>
  <si>
    <t>BMI</t>
  </si>
  <si>
    <t>Badger Meter, Inc.</t>
  </si>
  <si>
    <t>Scientific &amp; Technical Instruments</t>
  </si>
  <si>
    <t>https://seekingalpha.com/symbol/BMI/dividends/scorecard</t>
  </si>
  <si>
    <t>BMRC</t>
  </si>
  <si>
    <t>Bank of Marin Bancorp</t>
  </si>
  <si>
    <t>Regional - Pacific Banks</t>
  </si>
  <si>
    <t>https://seekingalpha.com/symbol/BMRC/dividends/scorecard</t>
  </si>
  <si>
    <t>BOKF</t>
  </si>
  <si>
    <t>BOK Financial Corporation</t>
  </si>
  <si>
    <t>https://seekingalpha.com/symbol/BOKF/dividends/scorecard</t>
  </si>
  <si>
    <t>BR</t>
  </si>
  <si>
    <t>Broadridge Financial Solutions,</t>
  </si>
  <si>
    <t>Information &amp; Delivery Services</t>
  </si>
  <si>
    <t>https://seekingalpha.com/symbol/BR/dividends/scorecard</t>
  </si>
  <si>
    <t>BRC</t>
  </si>
  <si>
    <t>Brady Corporation</t>
  </si>
  <si>
    <t>Security Software &amp; Services</t>
  </si>
  <si>
    <t>https://seekingalpha.com/symbol/BRC/dividends/scorecard</t>
  </si>
  <si>
    <t>BRO</t>
  </si>
  <si>
    <t>Brown &amp; Brown, Inc.</t>
  </si>
  <si>
    <t>Insurance Brokers</t>
  </si>
  <si>
    <t>https://seekingalpha.com/symbol/BRO/dividends/scorecard</t>
  </si>
  <si>
    <t>CASS</t>
  </si>
  <si>
    <t>Cass Information Systems, Inc</t>
  </si>
  <si>
    <t>https://seekingalpha.com/symbol/CASS/dividends/scorecard</t>
  </si>
  <si>
    <t>CASY</t>
  </si>
  <si>
    <t>Caseys General Stores, Inc.</t>
  </si>
  <si>
    <t>https://seekingalpha.com/symbol/CASY/dividends/scorecard</t>
  </si>
  <si>
    <t>CATC</t>
  </si>
  <si>
    <t>https://seekingalpha.com/symbol/CATC/dividends/scorecard</t>
  </si>
  <si>
    <t>CBRL</t>
  </si>
  <si>
    <t>Cracker Barrel Old Country Stor</t>
  </si>
  <si>
    <t>https://seekingalpha.com/symbol/CBRL/dividends/scorecard</t>
  </si>
  <si>
    <t>CBSH</t>
  </si>
  <si>
    <t>Commerce Bancshares, Inc.</t>
  </si>
  <si>
    <t>Regional - Midwest Banks</t>
  </si>
  <si>
    <t>https://seekingalpha.com/symbol/CBSH/dividends/scorecard</t>
  </si>
  <si>
    <t>CBU</t>
  </si>
  <si>
    <t>Community Bank System, Inc.</t>
  </si>
  <si>
    <t>https://seekingalpha.com/symbol/CBU/dividends/scorecard</t>
  </si>
  <si>
    <t>CCFN</t>
  </si>
  <si>
    <t>https://seekingalpha.com/symbol/CCFN/dividends/scorecard</t>
  </si>
  <si>
    <t>CFR</t>
  </si>
  <si>
    <t>Cullen/Frost Bankers, Inc.</t>
  </si>
  <si>
    <t>https://seekingalpha.com/symbol/CFR/dividends/scorecard</t>
  </si>
  <si>
    <t>CHD</t>
  </si>
  <si>
    <t>Church &amp; Dwight Company, Inc.</t>
  </si>
  <si>
    <t>Cleaning Products</t>
  </si>
  <si>
    <t>https://seekingalpha.com/symbol/CHD/dividends/scorecard</t>
  </si>
  <si>
    <t>CHRW</t>
  </si>
  <si>
    <t>C.H. Robinson Worldwide, Inc.</t>
  </si>
  <si>
    <t>https://seekingalpha.com/symbol/CHRW/dividends/scorecard</t>
  </si>
  <si>
    <t>CMS</t>
  </si>
  <si>
    <t>CMS Energy Corporation</t>
  </si>
  <si>
    <t>https://seekingalpha.com/symbol/CMS/dividends/scorecard</t>
  </si>
  <si>
    <t>CNI</t>
  </si>
  <si>
    <t>Canadian National Railway Compa</t>
  </si>
  <si>
    <t>https://seekingalpha.com/symbol/CNI/dividends/scorecard</t>
  </si>
  <si>
    <t>CNP</t>
  </si>
  <si>
    <t>CenterPoint Energy, Inc (Holdin</t>
  </si>
  <si>
    <t>https://seekingalpha.com/symbol/CNP/dividends/scorecard</t>
  </si>
  <si>
    <t>COLM</t>
  </si>
  <si>
    <t>Columbia Sportswear Company</t>
  </si>
  <si>
    <t>https://seekingalpha.com/symbol/COLM/dividends/scorecard</t>
  </si>
  <si>
    <t>COST</t>
  </si>
  <si>
    <t>Costco Wholesale Corporation</t>
  </si>
  <si>
    <t>https://seekingalpha.com/symbol/COST/dividends/scorecard</t>
  </si>
  <si>
    <t>CPK</t>
  </si>
  <si>
    <t>Chesapeake Utilities Corporatio</t>
  </si>
  <si>
    <t>https://seekingalpha.com/symbol/CPK/dividends/scorecard</t>
  </si>
  <si>
    <t>CPKF</t>
  </si>
  <si>
    <t>https://seekingalpha.com/symbol/CPKF/dividends/scorecard</t>
  </si>
  <si>
    <t>CSL</t>
  </si>
  <si>
    <t>Carlisle Companies Incorporated</t>
  </si>
  <si>
    <t>Rubber &amp; Plastics</t>
  </si>
  <si>
    <t>https://seekingalpha.com/symbol/CSL/dividends/scorecard</t>
  </si>
  <si>
    <t>CSVI</t>
  </si>
  <si>
    <t>https://seekingalpha.com/symbol/CSVI/dividends/scorecard</t>
  </si>
  <si>
    <t>CTBI</t>
  </si>
  <si>
    <t>Community Trust Bancorp, Inc.</t>
  </si>
  <si>
    <t>https://seekingalpha.com/symbol/CTBI/dividends/scorecard</t>
  </si>
  <si>
    <t>CTWS</t>
  </si>
  <si>
    <t>https://seekingalpha.com/symbol/CTWS/dividends/scorecard</t>
  </si>
  <si>
    <t>CWT</t>
  </si>
  <si>
    <t>California Water Service Group</t>
  </si>
  <si>
    <t>https://seekingalpha.com/symbol/CWT/dividends/scorecard</t>
  </si>
  <si>
    <t>CZFS</t>
  </si>
  <si>
    <t>https://seekingalpha.com/symbol/CZFS/dividends/scorecard</t>
  </si>
  <si>
    <t>D</t>
  </si>
  <si>
    <t>Dominion Energy, Inc.</t>
  </si>
  <si>
    <t>https://seekingalpha.com/symbol/D/dividends/scorecard</t>
  </si>
  <si>
    <t>DCI</t>
  </si>
  <si>
    <t>Donaldson Company, Inc.</t>
  </si>
  <si>
    <t>https://seekingalpha.com/symbol/DCI/dividends/scorecard</t>
  </si>
  <si>
    <t>DGICA</t>
  </si>
  <si>
    <t>Donegal Group, Inc.</t>
  </si>
  <si>
    <t>https://seekingalpha.com/symbol/DGICA/dividends/scorecard</t>
  </si>
  <si>
    <t>DGICB</t>
  </si>
  <si>
    <t>https://seekingalpha.com/symbol/DGICB/dividends/scorecard</t>
  </si>
  <si>
    <t>DLR</t>
  </si>
  <si>
    <t>Digital Realty Trust, Inc.</t>
  </si>
  <si>
    <t>REIT - Office</t>
  </si>
  <si>
    <t>https://seekingalpha.com/symbol/DLR/dividends/scorecard</t>
  </si>
  <si>
    <t>EAT</t>
  </si>
  <si>
    <t>Brinker International, Inc.</t>
  </si>
  <si>
    <t>https://seekingalpha.com/symbol/EAT/dividends/scorecard</t>
  </si>
  <si>
    <t>EBMT</t>
  </si>
  <si>
    <t>Eagle Bancorp Montana, Inc.</t>
  </si>
  <si>
    <t>https://seekingalpha.com/symbol/EBMT/dividends/scorecard</t>
  </si>
  <si>
    <t>EBTC</t>
  </si>
  <si>
    <t>Enterprise Bancorp Inc</t>
  </si>
  <si>
    <t>https://seekingalpha.com/symbol/EBTC/dividends/scorecard</t>
  </si>
  <si>
    <t>EFSI</t>
  </si>
  <si>
    <t>https://seekingalpha.com/symbol/EFSI/dividends/scorecard</t>
  </si>
  <si>
    <t>EIX</t>
  </si>
  <si>
    <t>Edison International</t>
  </si>
  <si>
    <t>https://seekingalpha.com/symbol/EIX/dividends/scorecard</t>
  </si>
  <si>
    <t>ELS</t>
  </si>
  <si>
    <t>Equity Lifestyle Properties, In</t>
  </si>
  <si>
    <t>REIT - Residential</t>
  </si>
  <si>
    <t>https://seekingalpha.com/symbol/ELS/dividends/scorecard</t>
  </si>
  <si>
    <t>ENSG</t>
  </si>
  <si>
    <t>The Ensign Group, Inc.</t>
  </si>
  <si>
    <t>Long-Term Care Facilities</t>
  </si>
  <si>
    <t>https://seekingalpha.com/symbol/ENSG/dividends/scorecard</t>
  </si>
  <si>
    <t>EPD</t>
  </si>
  <si>
    <t>Enterprise Products Partners L.</t>
  </si>
  <si>
    <t>Independent Oil &amp; Gas</t>
  </si>
  <si>
    <t>https://seekingalpha.com/symbol/EPD/dividends/scorecard</t>
  </si>
  <si>
    <t>ERIE</t>
  </si>
  <si>
    <t>Erie Indemnity Company</t>
  </si>
  <si>
    <t>https://seekingalpha.com/symbol/ERIE/dividends/scorecard</t>
  </si>
  <si>
    <t>ES</t>
  </si>
  <si>
    <t>Eversource Energy (D/B/A)</t>
  </si>
  <si>
    <t>https://seekingalpha.com/symbol/ES/dividends/scorecard</t>
  </si>
  <si>
    <t>ESS</t>
  </si>
  <si>
    <t>Essex Property Trust, Inc.</t>
  </si>
  <si>
    <t>https://seekingalpha.com/symbol/ESS/dividends/scorecard</t>
  </si>
  <si>
    <t>ET</t>
  </si>
  <si>
    <t>Energy Transfer LP</t>
  </si>
  <si>
    <t>Oil &amp; Gas Equipment &amp; Services</t>
  </si>
  <si>
    <t>https://seekingalpha.com/symbol/ET/dividends/scorecard</t>
  </si>
  <si>
    <t>EV</t>
  </si>
  <si>
    <t>Eaton Vance Corporation</t>
  </si>
  <si>
    <t>https://seekingalpha.com/symbol/EV/dividends/scorecard</t>
  </si>
  <si>
    <t>EVR</t>
  </si>
  <si>
    <t>Evercore Inc.</t>
  </si>
  <si>
    <t>https://seekingalpha.com/symbol/EVR/dividends/scorecard</t>
  </si>
  <si>
    <t>EVRG</t>
  </si>
  <si>
    <t>Evergy, Inc.</t>
  </si>
  <si>
    <t>https://seekingalpha.com/symbol/EVRG/dividends/scorecard</t>
  </si>
  <si>
    <t>EXPD</t>
  </si>
  <si>
    <t>Expeditors International of Was</t>
  </si>
  <si>
    <t>https://seekingalpha.com/symbol/EXPD/dividends/scorecard</t>
  </si>
  <si>
    <t>FAST</t>
  </si>
  <si>
    <t>Fastenal Company</t>
  </si>
  <si>
    <t>https://seekingalpha.com/symbol/FAST/dividends/scorecard</t>
  </si>
  <si>
    <t>FDS</t>
  </si>
  <si>
    <t>FactSet Research Systems Inc.</t>
  </si>
  <si>
    <t>https://seekingalpha.com/symbol/FDS/dividends/scorecard</t>
  </si>
  <si>
    <t>FELE</t>
  </si>
  <si>
    <t>Franklin Electric Co., Inc.</t>
  </si>
  <si>
    <t>https://seekingalpha.com/symbol/FELE/dividends/scorecard</t>
  </si>
  <si>
    <t>FFMR</t>
  </si>
  <si>
    <t>https://seekingalpha.com/symbol/FFMR/dividends/scorecard</t>
  </si>
  <si>
    <t>FLIC</t>
  </si>
  <si>
    <t>The First of Long Island Corpor</t>
  </si>
  <si>
    <t>https://seekingalpha.com/symbol/FLIC/dividends/scorecard</t>
  </si>
  <si>
    <t>FLO</t>
  </si>
  <si>
    <t>Flowers Foods, Inc.</t>
  </si>
  <si>
    <t>https://seekingalpha.com/symbol/FLO/dividends/scorecard</t>
  </si>
  <si>
    <t>FMAO</t>
  </si>
  <si>
    <t>Farmers &amp; Merchants Bancorp, In</t>
  </si>
  <si>
    <t>https://seekingalpha.com/symbol/FMAO/dividends/scorecard</t>
  </si>
  <si>
    <t>FMCB</t>
  </si>
  <si>
    <t>https://seekingalpha.com/symbol/FMCB/dividends/scorecard</t>
  </si>
  <si>
    <t>FNV</t>
  </si>
  <si>
    <t>Franco-Nevada Corporation</t>
  </si>
  <si>
    <t>Gold</t>
  </si>
  <si>
    <t>https://seekingalpha.com/symbol/FNV/dividends/scorecard</t>
  </si>
  <si>
    <t>FUL</t>
  </si>
  <si>
    <t>H. B. Fuller Company</t>
  </si>
  <si>
    <t>https://seekingalpha.com/symbol/FUL/dividends/scorecard</t>
  </si>
  <si>
    <t>GGG</t>
  </si>
  <si>
    <t>Graco Inc.</t>
  </si>
  <si>
    <t>https://seekingalpha.com/symbol/GGG/dividends/scorecard</t>
  </si>
  <si>
    <t>GRC</t>
  </si>
  <si>
    <t>Gorman-Rupp Company (The)</t>
  </si>
  <si>
    <t>https://seekingalpha.com/symbol/GRC/dividends/scorecard</t>
  </si>
  <si>
    <t>HAS</t>
  </si>
  <si>
    <t>Hasbro, Inc.</t>
  </si>
  <si>
    <t>Toys &amp; Games</t>
  </si>
  <si>
    <t>https://seekingalpha.com/symbol/HAS/dividends/scorecard</t>
  </si>
  <si>
    <t>HCSG</t>
  </si>
  <si>
    <t>Healthcare Services Group, Inc.</t>
  </si>
  <si>
    <t>https://seekingalpha.com/symbol/HCSG/dividends/scorecard</t>
  </si>
  <si>
    <t>HDB</t>
  </si>
  <si>
    <t>HDFC Bank Limited</t>
  </si>
  <si>
    <t>Foreign Regional Banks</t>
  </si>
  <si>
    <t>https://seekingalpha.com/symbol/HDB/dividends/scorecard</t>
  </si>
  <si>
    <t>HEI</t>
  </si>
  <si>
    <t>Heico Corporation</t>
  </si>
  <si>
    <t>https://seekingalpha.com/symbol/HEI/dividends/scorecard</t>
  </si>
  <si>
    <t>HEP</t>
  </si>
  <si>
    <t>Holly Energy Partners, L.P.</t>
  </si>
  <si>
    <t>https://seekingalpha.com/symbol/HEP/dividends/scorecard</t>
  </si>
  <si>
    <t>HI</t>
  </si>
  <si>
    <t>Hillenbrand Inc</t>
  </si>
  <si>
    <t>https://seekingalpha.com/symbol/HI/dividends/scorecard</t>
  </si>
  <si>
    <t>HIFS</t>
  </si>
  <si>
    <t>Hingham Institution for Savings</t>
  </si>
  <si>
    <t>https://seekingalpha.com/symbol/HIFS/dividends/scorecard</t>
  </si>
  <si>
    <t>HONT</t>
  </si>
  <si>
    <t>https://seekingalpha.com/symbol/HONT/dividends/scorecard</t>
  </si>
  <si>
    <t>HP</t>
  </si>
  <si>
    <t>Helmerich &amp; Payne, Inc.</t>
  </si>
  <si>
    <t>Oil &amp; Gas Drilling &amp; Exploration</t>
  </si>
  <si>
    <t>https://seekingalpha.com/symbol/HP/dividends/scorecard</t>
  </si>
  <si>
    <t>HWKN</t>
  </si>
  <si>
    <t>Hawkins, Inc.</t>
  </si>
  <si>
    <t>https://seekingalpha.com/symbol/HWKN/dividends/scorecard</t>
  </si>
  <si>
    <t>IFF</t>
  </si>
  <si>
    <t>Internationa Flavors &amp; Fragranc</t>
  </si>
  <si>
    <t>https://seekingalpha.com/symbol/IFF/dividends/scorecard</t>
  </si>
  <si>
    <t>ISBA</t>
  </si>
  <si>
    <t>https://seekingalpha.com/symbol/ISBA/dividends/scorecard</t>
  </si>
  <si>
    <t>ISCA</t>
  </si>
  <si>
    <t>https://seekingalpha.com/symbol/ISCA/dividends/scorecard</t>
  </si>
  <si>
    <t>JBHT</t>
  </si>
  <si>
    <t>J.B. Hunt Transport Services, I</t>
  </si>
  <si>
    <t>Trucking</t>
  </si>
  <si>
    <t>https://seekingalpha.com/symbol/JBHT/dividends/scorecard</t>
  </si>
  <si>
    <t>JJSF</t>
  </si>
  <si>
    <t>J &amp; J Snack Foods Corp.</t>
  </si>
  <si>
    <t>https://seekingalpha.com/symbol/JJSF/dividends/scorecard</t>
  </si>
  <si>
    <t>JKHY</t>
  </si>
  <si>
    <t>Jack Henry &amp; Associates, Inc.</t>
  </si>
  <si>
    <t>https://seekingalpha.com/symbol/JKHY/dividends/scorecard</t>
  </si>
  <si>
    <t>JW-A</t>
  </si>
  <si>
    <t>https://seekingalpha.com/symbol/JW-A/dividends/scorecard</t>
  </si>
  <si>
    <t>KWR</t>
  </si>
  <si>
    <t>Quaker Chemical Corporation</t>
  </si>
  <si>
    <t>https://seekingalpha.com/symbol/KWR/dividends/scorecard</t>
  </si>
  <si>
    <t>LANC</t>
  </si>
  <si>
    <t>Lancaster Colony Corporation</t>
  </si>
  <si>
    <t>Food - Major Diversified</t>
  </si>
  <si>
    <t>https://seekingalpha.com/symbol/LANC/dividends/scorecard</t>
  </si>
  <si>
    <t>LARK</t>
  </si>
  <si>
    <t>Landmark Bancorp Inc.</t>
  </si>
  <si>
    <t>https://seekingalpha.com/symbol/LARK/dividends/scorecard</t>
  </si>
  <si>
    <t>LECO</t>
  </si>
  <si>
    <t>Lincoln Electric Holdings, Inc.</t>
  </si>
  <si>
    <t>Small Tools &amp; Accessories</t>
  </si>
  <si>
    <t>https://seekingalpha.com/symbol/LECO/dividends/scorecard</t>
  </si>
  <si>
    <t>LHX</t>
  </si>
  <si>
    <t>https://seekingalpha.com/symbol/LHX/dividends/scorecard</t>
  </si>
  <si>
    <t>LIN</t>
  </si>
  <si>
    <t>Linde plc</t>
  </si>
  <si>
    <t>https://seekingalpha.com/symbol/LIN/dividends/scorecard</t>
  </si>
  <si>
    <t>LMT</t>
  </si>
  <si>
    <t>Lockheed Martin Corporation</t>
  </si>
  <si>
    <t>https://seekingalpha.com/symbol/LMT/dividends/scorecard</t>
  </si>
  <si>
    <t>LNN</t>
  </si>
  <si>
    <t>Lindsay Corporation</t>
  </si>
  <si>
    <t>https://seekingalpha.com/symbol/LNN/dividends/scorecard</t>
  </si>
  <si>
    <t>LNT</t>
  </si>
  <si>
    <t>Alliant Energy Corporation</t>
  </si>
  <si>
    <t>https://seekingalpha.com/symbol/LNT/dividends/scorecard</t>
  </si>
  <si>
    <t>LSTR</t>
  </si>
  <si>
    <t>Landstar System, Inc.</t>
  </si>
  <si>
    <t>https://seekingalpha.com/symbol/LSTR/dividends/scorecard</t>
  </si>
  <si>
    <t>LYBC</t>
  </si>
  <si>
    <t>https://seekingalpha.com/symbol/LYBC/dividends/scorecard</t>
  </si>
  <si>
    <t>MATW</t>
  </si>
  <si>
    <t>Matthews International Corporat</t>
  </si>
  <si>
    <t>Personal Services</t>
  </si>
  <si>
    <t>https://seekingalpha.com/symbol/MATW/dividends/scorecard</t>
  </si>
  <si>
    <t>MCHP</t>
  </si>
  <si>
    <t>Microchip Technology Incorporat</t>
  </si>
  <si>
    <t>https://seekingalpha.com/symbol/MCHP/dividends/scorecard</t>
  </si>
  <si>
    <t>MCK</t>
  </si>
  <si>
    <t>McKesson Corporation</t>
  </si>
  <si>
    <t>https://seekingalpha.com/symbol/MCK/dividends/scorecard</t>
  </si>
  <si>
    <t>MCY</t>
  </si>
  <si>
    <t>Mercury General Corporation</t>
  </si>
  <si>
    <t>https://seekingalpha.com/symbol/MCY/dividends/scorecard</t>
  </si>
  <si>
    <t>MDP</t>
  </si>
  <si>
    <t>Meredith Corporation</t>
  </si>
  <si>
    <t>Publishing - Periodicals</t>
  </si>
  <si>
    <t>https://seekingalpha.com/symbol/MDP/dividends/scorecard</t>
  </si>
  <si>
    <t>MDU</t>
  </si>
  <si>
    <t>MDU Resources Group, Inc.</t>
  </si>
  <si>
    <t>General Building Materials</t>
  </si>
  <si>
    <t>https://seekingalpha.com/symbol/MDU/dividends/scorecard</t>
  </si>
  <si>
    <t>MGEE</t>
  </si>
  <si>
    <t>MGE Energy Inc.</t>
  </si>
  <si>
    <t>https://seekingalpha.com/symbol/MGEE/dividends/scorecard</t>
  </si>
  <si>
    <t>MGRC</t>
  </si>
  <si>
    <t>McGrath RentCorp</t>
  </si>
  <si>
    <t>https://seekingalpha.com/symbol/MGRC/dividends/scorecard</t>
  </si>
  <si>
    <t>MMP</t>
  </si>
  <si>
    <t>Magellan Midstream Partners L.P</t>
  </si>
  <si>
    <t>https://seekingalpha.com/symbol/MMP/dividends/scorecard</t>
  </si>
  <si>
    <t>MNRO</t>
  </si>
  <si>
    <t>Monro, Inc.</t>
  </si>
  <si>
    <t>Auto Parts</t>
  </si>
  <si>
    <t>https://seekingalpha.com/symbol/MNRO/dividends/scorecard</t>
  </si>
  <si>
    <t>MO</t>
  </si>
  <si>
    <t>Altria Group, Inc.</t>
  </si>
  <si>
    <t>Cigarettes</t>
  </si>
  <si>
    <t>https://seekingalpha.com/symbol/MO/dividends/scorecard</t>
  </si>
  <si>
    <t>MSA</t>
  </si>
  <si>
    <t>MSA Safety Incorporated</t>
  </si>
  <si>
    <t>Security &amp; Protection Services</t>
  </si>
  <si>
    <t>https://seekingalpha.com/symbol/MSA/dividends/scorecard</t>
  </si>
  <si>
    <t>MSEX</t>
  </si>
  <si>
    <t>Middlesex Water Company</t>
  </si>
  <si>
    <t>https://seekingalpha.com/symbol/MSEX/dividends/scorecard</t>
  </si>
  <si>
    <t>MSFT</t>
  </si>
  <si>
    <t>Microsoft Corporation</t>
  </si>
  <si>
    <t>https://seekingalpha.com/symbol/MSFT/dividends/scorecard</t>
  </si>
  <si>
    <t>MSM</t>
  </si>
  <si>
    <t xml:space="preserve">MSC Industrial Direct Company, </t>
  </si>
  <si>
    <t>https://seekingalpha.com/symbol/MSM/dividends/scorecard</t>
  </si>
  <si>
    <t>MXIM</t>
  </si>
  <si>
    <t>Maxim Integrated Products, Inc.</t>
  </si>
  <si>
    <t>https://seekingalpha.com/symbol/MXIM/dividends/scorecard</t>
  </si>
  <si>
    <t>MYBF</t>
  </si>
  <si>
    <t>https://seekingalpha.com/symbol/MYBF/dividends/scorecard</t>
  </si>
  <si>
    <t>NC</t>
  </si>
  <si>
    <t>NACCO Industries, Inc.</t>
  </si>
  <si>
    <t>https://seekingalpha.com/symbol/NC/dividends/scorecard</t>
  </si>
  <si>
    <t>NDSN</t>
  </si>
  <si>
    <t>Nordson Corporation</t>
  </si>
  <si>
    <t>https://seekingalpha.com/symbol/NDSN/dividends/scorecard</t>
  </si>
  <si>
    <t>NEE</t>
  </si>
  <si>
    <t>NextEra Energy, Inc.</t>
  </si>
  <si>
    <t>https://seekingalpha.com/symbol/NEE/dividends/scorecard</t>
  </si>
  <si>
    <t>NEU</t>
  </si>
  <si>
    <t>NewMarket Corp</t>
  </si>
  <si>
    <t>https://seekingalpha.com/symbol/NEU/dividends/scorecard</t>
  </si>
  <si>
    <t>NFG</t>
  </si>
  <si>
    <t>National Fuel Gas Company</t>
  </si>
  <si>
    <t>https://seekingalpha.com/symbol/NFG/dividends/scorecard</t>
  </si>
  <si>
    <t>NHC</t>
  </si>
  <si>
    <t>National HealthCare Corporation</t>
  </si>
  <si>
    <t>https://seekingalpha.com/symbol/NHC/dividends/scorecard</t>
  </si>
  <si>
    <t>NHI</t>
  </si>
  <si>
    <t>National Health Investors, Inc.</t>
  </si>
  <si>
    <t>https://seekingalpha.com/symbol/NHI/dividends/scorecard</t>
  </si>
  <si>
    <t>NIDB</t>
  </si>
  <si>
    <t>https://seekingalpha.com/symbol/NIDB/dividends/scorecard</t>
  </si>
  <si>
    <t>NJR</t>
  </si>
  <si>
    <t>NewJersey Resources Corporation</t>
  </si>
  <si>
    <t>https://seekingalpha.com/symbol/NJR/dividends/scorecard</t>
  </si>
  <si>
    <t>NKSH</t>
  </si>
  <si>
    <t>National Bankshares, Inc.</t>
  </si>
  <si>
    <t>Regional - Mid-Atlantic Banks</t>
  </si>
  <si>
    <t>https://seekingalpha.com/symbol/NKSH/dividends/scorecard</t>
  </si>
  <si>
    <t>NNN</t>
  </si>
  <si>
    <t>National Retail Properties</t>
  </si>
  <si>
    <t>REIT - Diversified</t>
  </si>
  <si>
    <t>https://seekingalpha.com/symbol/NNN/dividends/scorecard</t>
  </si>
  <si>
    <t>NOC</t>
  </si>
  <si>
    <t>Northrop Grumman Corporation</t>
  </si>
  <si>
    <t>Aerospace/Defense - Major Diversified</t>
  </si>
  <si>
    <t>https://seekingalpha.com/symbol/NOC/dividends/scorecard</t>
  </si>
  <si>
    <t>NUS</t>
  </si>
  <si>
    <t>Nu Skin Enterprises, Inc.</t>
  </si>
  <si>
    <t>https://seekingalpha.com/symbol/NUS/dividends/scorecard</t>
  </si>
  <si>
    <t>NWE</t>
  </si>
  <si>
    <t>NorthWestern Corporation</t>
  </si>
  <si>
    <t>https://seekingalpha.com/symbol/NWE/dividends/scorecard</t>
  </si>
  <si>
    <t>NWFL</t>
  </si>
  <si>
    <t>Norwood Financial Corp.</t>
  </si>
  <si>
    <t>https://seekingalpha.com/symbol/NWFL/dividends/scorecard</t>
  </si>
  <si>
    <t>NWN</t>
  </si>
  <si>
    <t>Northwest Natural Holding Compa</t>
  </si>
  <si>
    <t>https://seekingalpha.com/symbol/NWN/dividends/scorecard</t>
  </si>
  <si>
    <t>ODC</t>
  </si>
  <si>
    <t>Oil-Dri Corporation Of America</t>
  </si>
  <si>
    <t>https://seekingalpha.com/symbol/ODC/dividends/scorecard</t>
  </si>
  <si>
    <t>OGE</t>
  </si>
  <si>
    <t>OGE Energy Corp</t>
  </si>
  <si>
    <t>https://seekingalpha.com/symbol/OGE/dividends/scorecard</t>
  </si>
  <si>
    <t>OHI</t>
  </si>
  <si>
    <t>Omega Healthcare Investors, Inc</t>
  </si>
  <si>
    <t>https://seekingalpha.com/symbol/OHI/dividends/scorecard</t>
  </si>
  <si>
    <t>OKE</t>
  </si>
  <si>
    <t>ONEOK, Inc.</t>
  </si>
  <si>
    <t>https://seekingalpha.com/symbol/OKE/dividends/scorecard</t>
  </si>
  <si>
    <t>ORI</t>
  </si>
  <si>
    <t>Old Republic International Corp</t>
  </si>
  <si>
    <t>https://seekingalpha.com/symbol/ORI/dividends/scorecard</t>
  </si>
  <si>
    <t>OXY</t>
  </si>
  <si>
    <t>Occidental Petroleum Corporatio</t>
  </si>
  <si>
    <t>https://seekingalpha.com/symbol/OXY/dividends/scorecard</t>
  </si>
  <si>
    <t>OZK</t>
  </si>
  <si>
    <t>Bank OZK</t>
  </si>
  <si>
    <t>https://seekingalpha.com/symbol/OZK/dividends/scorecard</t>
  </si>
  <si>
    <t>PB</t>
  </si>
  <si>
    <t>Prosperity Bancshares, Inc.</t>
  </si>
  <si>
    <t>https://seekingalpha.com/symbol/PB/dividends/scorecard</t>
  </si>
  <si>
    <t>PH</t>
  </si>
  <si>
    <t>Parker-Hannifin Corporation</t>
  </si>
  <si>
    <t>https://seekingalpha.com/symbol/PH/dividends/scorecard</t>
  </si>
  <si>
    <t>PII</t>
  </si>
  <si>
    <t>https://seekingalpha.com/symbol/PII/dividends/scorecard</t>
  </si>
  <si>
    <t>PM</t>
  </si>
  <si>
    <t>Philip Morris International Inc</t>
  </si>
  <si>
    <t>https://seekingalpha.com/symbol/PM/dividends/scorecard</t>
  </si>
  <si>
    <t>POR</t>
  </si>
  <si>
    <t>Portland General Electric Co</t>
  </si>
  <si>
    <t>https://seekingalpha.com/symbol/POR/dividends/scorecard</t>
  </si>
  <si>
    <t>PRGO</t>
  </si>
  <si>
    <t>Perrigo Company plc</t>
  </si>
  <si>
    <t>Drug Related Products</t>
  </si>
  <si>
    <t>https://seekingalpha.com/symbol/PRGO/dividends/scorecard</t>
  </si>
  <si>
    <t>PSBQ</t>
  </si>
  <si>
    <t>https://seekingalpha.com/symbol/PSBQ/dividends/scorecard</t>
  </si>
  <si>
    <t>QNTO</t>
  </si>
  <si>
    <t>https://seekingalpha.com/symbol/QNTO/dividends/scorecard</t>
  </si>
  <si>
    <t>R</t>
  </si>
  <si>
    <t>Ryder System, Inc.</t>
  </si>
  <si>
    <t>https://seekingalpha.com/symbol/R/dividends/scorecard</t>
  </si>
  <si>
    <t>RBA</t>
  </si>
  <si>
    <t>Ritchie Bros. Auctioneers Incor</t>
  </si>
  <si>
    <t>https://seekingalpha.com/symbol/RBA/dividends/scorecard</t>
  </si>
  <si>
    <t>RBC</t>
  </si>
  <si>
    <t>Regal Beloit Corporation</t>
  </si>
  <si>
    <t>https://seekingalpha.com/symbol/RBC/dividends/scorecard</t>
  </si>
  <si>
    <t>RBCAA</t>
  </si>
  <si>
    <t>Republic Bancorp, Inc.</t>
  </si>
  <si>
    <t>https://seekingalpha.com/symbol/RBCAA/dividends/scorecard</t>
  </si>
  <si>
    <t>RGCO</t>
  </si>
  <si>
    <t>RGC Resources Inc.</t>
  </si>
  <si>
    <t>https://seekingalpha.com/symbol/RGCO/dividends/scorecard</t>
  </si>
  <si>
    <t>RGLD</t>
  </si>
  <si>
    <t>Royal Gold, Inc.</t>
  </si>
  <si>
    <t>https://seekingalpha.com/symbol/RGLD/dividends/scorecard</t>
  </si>
  <si>
    <t>RHI</t>
  </si>
  <si>
    <t>Robert Half International Inc.</t>
  </si>
  <si>
    <t>Staffing &amp; Outsourcing Services</t>
  </si>
  <si>
    <t>https://seekingalpha.com/symbol/RHI/dividends/scorecard</t>
  </si>
  <si>
    <t>RLI</t>
  </si>
  <si>
    <t>RLI Corp.</t>
  </si>
  <si>
    <t>https://seekingalpha.com/symbol/RLI/dividends/scorecard</t>
  </si>
  <si>
    <t>RNR</t>
  </si>
  <si>
    <t>RenaissanceRe Holdings Ltd.</t>
  </si>
  <si>
    <t>https://seekingalpha.com/symbol/RNR/dividends/scorecard</t>
  </si>
  <si>
    <t>ROL</t>
  </si>
  <si>
    <t>Rollins, Inc.</t>
  </si>
  <si>
    <t>https://seekingalpha.com/symbol/ROL/dividends/scorecard</t>
  </si>
  <si>
    <t>ROST</t>
  </si>
  <si>
    <t>Ross Stores, Inc.</t>
  </si>
  <si>
    <t>https://seekingalpha.com/symbol/ROST/dividends/scorecard</t>
  </si>
  <si>
    <t>RPM</t>
  </si>
  <si>
    <t>RPM International Inc.</t>
  </si>
  <si>
    <t>https://seekingalpha.com/symbol/RPM/dividends/scorecard</t>
  </si>
  <si>
    <t>RSG</t>
  </si>
  <si>
    <t>Republic Services, Inc.</t>
  </si>
  <si>
    <t>Waste Management</t>
  </si>
  <si>
    <t>https://seekingalpha.com/symbol/RSG/dividends/scorecard</t>
  </si>
  <si>
    <t>SBSI</t>
  </si>
  <si>
    <t>Southside Bancshares, Inc.</t>
  </si>
  <si>
    <t>https://seekingalpha.com/symbol/SBSI/dividends/scorecard</t>
  </si>
  <si>
    <t>SCL</t>
  </si>
  <si>
    <t>Stepan Company</t>
  </si>
  <si>
    <t>https://seekingalpha.com/symbol/SCL/dividends/scorecard</t>
  </si>
  <si>
    <t>SEIC</t>
  </si>
  <si>
    <t>SEI Investments Company</t>
  </si>
  <si>
    <t>https://seekingalpha.com/symbol/SEIC/dividends/scorecard</t>
  </si>
  <si>
    <t>SJI</t>
  </si>
  <si>
    <t>South Jersey Industries, Inc.</t>
  </si>
  <si>
    <t>https://seekingalpha.com/symbol/SJI/dividends/scorecard</t>
  </si>
  <si>
    <t>SJW</t>
  </si>
  <si>
    <t>SJW Group</t>
  </si>
  <si>
    <t>https://seekingalpha.com/symbol/SJW/dividends/scorecard</t>
  </si>
  <si>
    <t>SLGN</t>
  </si>
  <si>
    <t>Silgan Holdings Inc.</t>
  </si>
  <si>
    <t>https://seekingalpha.com/symbol/SLGN/dividends/scorecard</t>
  </si>
  <si>
    <t>SON</t>
  </si>
  <si>
    <t>Sonoco Products Company</t>
  </si>
  <si>
    <t>https://seekingalpha.com/symbol/SON/dividends/scorecard</t>
  </si>
  <si>
    <t>SR</t>
  </si>
  <si>
    <t>Spire Inc.</t>
  </si>
  <si>
    <t>https://seekingalpha.com/symbol/SR/dividends/scorecard</t>
  </si>
  <si>
    <t>SRCE</t>
  </si>
  <si>
    <t>1st Source Corporation</t>
  </si>
  <si>
    <t>https://seekingalpha.com/symbol/SRCE/dividends/scorecard</t>
  </si>
  <si>
    <t>SRE</t>
  </si>
  <si>
    <t>Sempra Energy</t>
  </si>
  <si>
    <t>https://seekingalpha.com/symbol/SRE/dividends/scorecard</t>
  </si>
  <si>
    <t>STE</t>
  </si>
  <si>
    <t>STERIS plc (Ireland)</t>
  </si>
  <si>
    <t>https://seekingalpha.com/symbol/STE/dividends/scorecard</t>
  </si>
  <si>
    <t>SWX</t>
  </si>
  <si>
    <t>Southwest Gas Holdings, Inc.</t>
  </si>
  <si>
    <t>https://seekingalpha.com/symbol/SWX/dividends/scorecard</t>
  </si>
  <si>
    <t>SXT</t>
  </si>
  <si>
    <t>Sensient Technologies Corporati</t>
  </si>
  <si>
    <t>https://seekingalpha.com/symbol/SXT/dividends/scorecard</t>
  </si>
  <si>
    <t>SYK</t>
  </si>
  <si>
    <t>Stryker Corporation</t>
  </si>
  <si>
    <t>https://seekingalpha.com/symbol/SYK/dividends/scorecard</t>
  </si>
  <si>
    <t>TDS</t>
  </si>
  <si>
    <t>Telephone and Data Systems, Inc</t>
  </si>
  <si>
    <t>Wireless Communications</t>
  </si>
  <si>
    <t>https://seekingalpha.com/symbol/TDS/dividends/scorecard</t>
  </si>
  <si>
    <t>THFF</t>
  </si>
  <si>
    <t>First Financial Corporation Ind</t>
  </si>
  <si>
    <t>https://seekingalpha.com/symbol/THFF/dividends/scorecard</t>
  </si>
  <si>
    <t>THG</t>
  </si>
  <si>
    <t>Hanover Insurance Group Inc</t>
  </si>
  <si>
    <t>https://seekingalpha.com/symbol/THG/dividends/scorecard</t>
  </si>
  <si>
    <t>THVB</t>
  </si>
  <si>
    <t>https://seekingalpha.com/symbol/THVB/dividends/scorecard</t>
  </si>
  <si>
    <t>TMK</t>
  </si>
  <si>
    <t>https://seekingalpha.com/symbol/TMK/dividends/scorecard</t>
  </si>
  <si>
    <t>TMP</t>
  </si>
  <si>
    <t>Tompkins Financial Corporation</t>
  </si>
  <si>
    <t>https://seekingalpha.com/symbol/TMP/dividends/scorecard</t>
  </si>
  <si>
    <t>TNC</t>
  </si>
  <si>
    <t>Tennant Company</t>
  </si>
  <si>
    <t>https://seekingalpha.com/symbol/TNC/dividends/scorecard</t>
  </si>
  <si>
    <t>TPL</t>
  </si>
  <si>
    <t>Texas Pacific Land Trust</t>
  </si>
  <si>
    <t>Real Estate Development</t>
  </si>
  <si>
    <t>https://seekingalpha.com/symbol/TPL/dividends/scorecard</t>
  </si>
  <si>
    <t>TR</t>
  </si>
  <si>
    <t>Tootsie Roll Industries, Inc.</t>
  </si>
  <si>
    <t>https://seekingalpha.com/symbol/TR/dividends/scorecard</t>
  </si>
  <si>
    <t>TRI</t>
  </si>
  <si>
    <t>Thomson Reuters Corp</t>
  </si>
  <si>
    <t>https://seekingalpha.com/symbol/TRI/dividends/scorecard</t>
  </si>
  <si>
    <t>TYCB</t>
  </si>
  <si>
    <t>https://seekingalpha.com/symbol/TYCB/dividends/scorecard</t>
  </si>
  <si>
    <t>UBA</t>
  </si>
  <si>
    <t>Urstadt Biddle Properties Inc.</t>
  </si>
  <si>
    <t>https://seekingalpha.com/symbol/UBA/dividends/scorecard</t>
  </si>
  <si>
    <t>UBSI</t>
  </si>
  <si>
    <t>United Bankshares, Inc.</t>
  </si>
  <si>
    <t>https://seekingalpha.com/symbol/UBSI/dividends/scorecard</t>
  </si>
  <si>
    <t>UGI</t>
  </si>
  <si>
    <t>UGI Corporation</t>
  </si>
  <si>
    <t>https://seekingalpha.com/symbol/UGI/dividends/scorecard</t>
  </si>
  <si>
    <t>UHT</t>
  </si>
  <si>
    <t xml:space="preserve">Universal Health Realty Income </t>
  </si>
  <si>
    <t>https://seekingalpha.com/symbol/UHT/dividends/scorecard</t>
  </si>
  <si>
    <t>UMBF</t>
  </si>
  <si>
    <t>UMB Financial Corporation</t>
  </si>
  <si>
    <t>https://seekingalpha.com/symbol/UMBF/dividends/scorecard</t>
  </si>
  <si>
    <t>UTMD</t>
  </si>
  <si>
    <t>Utah Medical Products, Inc.</t>
  </si>
  <si>
    <t>https://seekingalpha.com/symbol/UTMD/dividends/scorecard</t>
  </si>
  <si>
    <t>UVV</t>
  </si>
  <si>
    <t>Universal Corporation</t>
  </si>
  <si>
    <t>Tobacco Products, Other</t>
  </si>
  <si>
    <t>https://seekingalpha.com/symbol/UVV/dividends/scorecard</t>
  </si>
  <si>
    <t>VGR</t>
  </si>
  <si>
    <t>Vector Group Ltd.</t>
  </si>
  <si>
    <t>https://seekingalpha.com/symbol/VGR/dividends/scorecard</t>
  </si>
  <si>
    <t>VSEC</t>
  </si>
  <si>
    <t>VSE Corporation</t>
  </si>
  <si>
    <t>Technical Services</t>
  </si>
  <si>
    <t>https://seekingalpha.com/symbol/VSEC/dividends/scorecard</t>
  </si>
  <si>
    <t>VZ</t>
  </si>
  <si>
    <t>Verizon Communications Inc.</t>
  </si>
  <si>
    <t>https://seekingalpha.com/symbol/VZ/dividends/scorecard</t>
  </si>
  <si>
    <t>WABC</t>
  </si>
  <si>
    <t>Westamerica Bancorporation</t>
  </si>
  <si>
    <t>https://seekingalpha.com/symbol/WABC/dividends/scorecard</t>
  </si>
  <si>
    <t>WEC</t>
  </si>
  <si>
    <t>WEC Energy Group, Inc.</t>
  </si>
  <si>
    <t>https://seekingalpha.com/symbol/WEC/dividends/scorecard</t>
  </si>
  <si>
    <t>WEYS</t>
  </si>
  <si>
    <t>Weyco Group, Inc.</t>
  </si>
  <si>
    <t>https://seekingalpha.com/symbol/WEYS/dividends/scorecard</t>
  </si>
  <si>
    <t>WHG</t>
  </si>
  <si>
    <t>Westwood Holdings Group Inc</t>
  </si>
  <si>
    <t>https://seekingalpha.com/symbol/WHG/dividends/scorecard</t>
  </si>
  <si>
    <t>WLK</t>
  </si>
  <si>
    <t>Westlake Chemical Corporation</t>
  </si>
  <si>
    <t>https://seekingalpha.com/symbol/WLK/dividends/scorecard</t>
  </si>
  <si>
    <t>WM</t>
  </si>
  <si>
    <t>Waste Management, Inc.</t>
  </si>
  <si>
    <t>https://seekingalpha.com/symbol/WM/dividends/scorecard</t>
  </si>
  <si>
    <t>WPC</t>
  </si>
  <si>
    <t>https://seekingalpha.com/symbol/WPC/dividends/scorecard</t>
  </si>
  <si>
    <t>WRB</t>
  </si>
  <si>
    <t>W.R. Berkley Corporation</t>
  </si>
  <si>
    <t>https://seekingalpha.com/symbol/WRB/dividends/scorecard</t>
  </si>
  <si>
    <t>WST</t>
  </si>
  <si>
    <t>West Pharmaceutical Services, I</t>
  </si>
  <si>
    <t>https://seekingalpha.com/symbol/WST/dividends/scorecard</t>
  </si>
  <si>
    <t>WTR</t>
  </si>
  <si>
    <t>Aqua America, Inc.</t>
  </si>
  <si>
    <t>https://seekingalpha.com/symbol/WTR/dividends/scorecard</t>
  </si>
  <si>
    <t>XEL</t>
  </si>
  <si>
    <t>Xcel Energy Inc.</t>
  </si>
  <si>
    <t>https://seekingalpha.com/symbol/XEL/dividends/scorecard</t>
  </si>
  <si>
    <t>XLNX</t>
  </si>
  <si>
    <t>Xilinx, Inc.</t>
  </si>
  <si>
    <t>https://seekingalpha.com/symbol/XLNX/dividends/scorecard</t>
  </si>
  <si>
    <t>YORW</t>
  </si>
  <si>
    <t>The York Water Company</t>
  </si>
  <si>
    <t>https://seekingalpha.com/symbol/YORW/dividends/scorecard</t>
  </si>
  <si>
    <t>ARMANINO FOOD OF DISTINCTION IN</t>
  </si>
  <si>
    <t>BANK OF UTICA</t>
  </si>
  <si>
    <t>Cambridge Bancorp</t>
  </si>
  <si>
    <t>CCFNB BANCORP INC</t>
  </si>
  <si>
    <t>CHESAPEAKE FINANCIAL SHARES INC</t>
  </si>
  <si>
    <t>COMPUTER SERVICES INC</t>
  </si>
  <si>
    <t>CITIZENS FINANCIAL SERVICES INC</t>
  </si>
  <si>
    <t>EAGLE FINANCIAL SERVICES INC</t>
  </si>
  <si>
    <t>FIRST FMRS FINL CORP</t>
  </si>
  <si>
    <t>FARMERS &amp; MERCHANTS BANCORP CA</t>
  </si>
  <si>
    <t>HONAT BANCORP INC</t>
  </si>
  <si>
    <t>ISABELLA BANK CORPORATION</t>
  </si>
  <si>
    <t>L3Harris Technologies, Inc.</t>
  </si>
  <si>
    <t>LYONS BANCORP INC</t>
  </si>
  <si>
    <t>MUNCY BANK FINANCIAL INC PA</t>
  </si>
  <si>
    <t>NORTHEAST INDIANA BANCORP INC</t>
  </si>
  <si>
    <t>PSB HOLDINGS INC(WIS)</t>
  </si>
  <si>
    <t>QUAINT OAK BANCORP INC</t>
  </si>
  <si>
    <t>THOMASVILLE BANCSHARES</t>
  </si>
  <si>
    <t>TAYLOR CALVIN B BANKSHARES INC</t>
  </si>
  <si>
    <t>John Wiley &amp; Sons, Inc.</t>
  </si>
  <si>
    <t>Publishing - Books</t>
  </si>
  <si>
    <t>Polaris Inc.</t>
  </si>
  <si>
    <t>Auto Parts Stores</t>
  </si>
  <si>
    <t>W. P. Carey Inc. REIT</t>
  </si>
  <si>
    <t>DGI tabulka pro růstově-dividendové investování</t>
  </si>
  <si>
    <t>prosinec 2019</t>
  </si>
  <si>
    <t>© Skejwin, 2019</t>
  </si>
  <si>
    <t>Upozornění: Data v tomto souboru slouží ke studijním účelům a nejsou žádným investičním doporučením.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</si>
</sst>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_-[$$-409]* #,##0.00_ ;_-[$$-409]* \-#,##0.00\ ;_-[$$-409]* &quot;-&quot;??_ ;_-@_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9" fontId="2" fillId="0" borderId="0" xfId="1" applyFont="1"/>
    <xf numFmtId="9" fontId="0" fillId="0" borderId="0" xfId="1" applyFont="1"/>
    <xf numFmtId="164" fontId="2" fillId="0" borderId="0" xfId="1" applyNumberFormat="1" applyFont="1"/>
    <xf numFmtId="164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165" fontId="2" fillId="0" borderId="0" xfId="0" applyNumberFormat="1" applyFont="1"/>
    <xf numFmtId="165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2" fontId="2" fillId="0" borderId="0" xfId="1" applyNumberFormat="1" applyFont="1"/>
    <xf numFmtId="2" fontId="0" fillId="0" borderId="0" xfId="1" applyNumberFormat="1" applyFont="1"/>
    <xf numFmtId="1" fontId="0" fillId="0" borderId="0" xfId="0" applyNumberFormat="1" applyFont="1"/>
    <xf numFmtId="166" fontId="2" fillId="0" borderId="0" xfId="1" applyNumberFormat="1" applyFont="1"/>
    <xf numFmtId="166" fontId="0" fillId="0" borderId="0" xfId="1" applyNumberFormat="1" applyFont="1"/>
    <xf numFmtId="0" fontId="2" fillId="0" borderId="0" xfId="1" applyNumberFormat="1" applyFont="1"/>
    <xf numFmtId="0" fontId="0" fillId="0" borderId="0" xfId="1" applyNumberFormat="1" applyFont="1"/>
    <xf numFmtId="0" fontId="3" fillId="0" borderId="0" xfId="2" applyNumberFormat="1"/>
    <xf numFmtId="11" fontId="0" fillId="0" borderId="0" xfId="0" applyNumberFormat="1"/>
    <xf numFmtId="0" fontId="0" fillId="0" borderId="0" xfId="0" applyFill="1"/>
    <xf numFmtId="0" fontId="2" fillId="0" borderId="0" xfId="0" applyFont="1" applyFill="1"/>
    <xf numFmtId="0" fontId="5" fillId="0" borderId="0" xfId="0" applyFont="1"/>
    <xf numFmtId="49" fontId="4" fillId="0" borderId="0" xfId="0" applyNumberFormat="1" applyFont="1"/>
  </cellXfs>
  <cellStyles count="3">
    <cellStyle name="Hypertextový odkaz" xfId="2" builtinId="8"/>
    <cellStyle name="Normální" xfId="0" builtinId="0"/>
    <cellStyle name="Procenta" xfId="1" builtinId="5"/>
  </cellStyles>
  <dxfs count="3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_2019-07-24" connectionId="1" xr16:uid="{FD298BD7-9604-4C30-8191-D5E04E3795A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3344-BA02-4953-9843-318101CA9C53}">
  <dimension ref="C5:G12"/>
  <sheetViews>
    <sheetView tabSelected="1" workbookViewId="0">
      <selection activeCell="F19" sqref="F19"/>
    </sheetView>
  </sheetViews>
  <sheetFormatPr defaultRowHeight="14.4" x14ac:dyDescent="0.3"/>
  <cols>
    <col min="7" max="7" width="13.44140625" customWidth="1"/>
  </cols>
  <sheetData>
    <row r="5" spans="3:7" ht="36.6" x14ac:dyDescent="0.7">
      <c r="C5" s="23" t="s">
        <v>1169</v>
      </c>
    </row>
    <row r="7" spans="3:7" ht="21" x14ac:dyDescent="0.4">
      <c r="G7" s="24" t="s">
        <v>1170</v>
      </c>
    </row>
    <row r="9" spans="3:7" x14ac:dyDescent="0.3">
      <c r="G9" t="s">
        <v>1171</v>
      </c>
    </row>
    <row r="12" spans="3:7" x14ac:dyDescent="0.3">
      <c r="C12" t="s">
        <v>1172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ACCC-010B-4353-9366-243172EC1F03}">
  <dimension ref="A1:AL34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6.21875" bestFit="1" customWidth="1"/>
    <col min="2" max="2" width="4" style="11" bestFit="1" customWidth="1"/>
    <col min="3" max="3" width="30.21875" bestFit="1" customWidth="1"/>
    <col min="4" max="4" width="15" bestFit="1" customWidth="1"/>
    <col min="5" max="5" width="34.88671875" bestFit="1" customWidth="1"/>
    <col min="6" max="6" width="8.6640625" style="5" bestFit="1" customWidth="1"/>
    <col min="7" max="7" width="7.21875" style="5" bestFit="1" customWidth="1"/>
    <col min="8" max="8" width="8" style="5" bestFit="1" customWidth="1"/>
    <col min="9" max="9" width="4.77734375" style="11" bestFit="1" customWidth="1"/>
    <col min="10" max="10" width="7.5546875" style="7" bestFit="1" customWidth="1"/>
    <col min="11" max="11" width="9.21875" style="5" bestFit="1" customWidth="1"/>
    <col min="12" max="12" width="11.21875" style="5" bestFit="1" customWidth="1"/>
    <col min="13" max="13" width="11.88671875" style="5" bestFit="1" customWidth="1"/>
    <col min="14" max="14" width="12.77734375" style="5" bestFit="1" customWidth="1"/>
    <col min="15" max="15" width="12.88671875" style="5" bestFit="1" customWidth="1"/>
    <col min="16" max="16" width="7.6640625" style="5" bestFit="1" customWidth="1"/>
    <col min="17" max="17" width="9.21875" style="3" bestFit="1" customWidth="1"/>
    <col min="18" max="18" width="10.21875" style="3" bestFit="1" customWidth="1"/>
    <col min="19" max="19" width="7" style="13" bestFit="1" customWidth="1"/>
    <col min="20" max="21" width="10.21875" style="5" bestFit="1" customWidth="1"/>
    <col min="22" max="22" width="9.21875" style="5" bestFit="1" customWidth="1"/>
    <col min="23" max="23" width="10.21875" style="5" bestFit="1" customWidth="1"/>
    <col min="24" max="24" width="9.21875" style="5" bestFit="1" customWidth="1"/>
    <col min="25" max="25" width="11.21875" style="5" bestFit="1" customWidth="1"/>
    <col min="26" max="27" width="10.21875" style="5" bestFit="1" customWidth="1"/>
    <col min="28" max="28" width="6.5546875" style="9" bestFit="1" customWidth="1"/>
    <col min="29" max="29" width="7.109375" style="9" bestFit="1" customWidth="1"/>
    <col min="30" max="30" width="8.6640625" style="9" bestFit="1" customWidth="1"/>
    <col min="31" max="31" width="6.33203125" style="9" bestFit="1" customWidth="1"/>
    <col min="32" max="32" width="6.21875" style="9" bestFit="1" customWidth="1"/>
    <col min="33" max="33" width="6.5546875" style="13" bestFit="1" customWidth="1"/>
    <col min="34" max="34" width="7.21875" style="5" bestFit="1" customWidth="1"/>
    <col min="35" max="35" width="9.6640625" style="5" bestFit="1" customWidth="1"/>
    <col min="36" max="36" width="8.6640625" style="16" bestFit="1" customWidth="1"/>
    <col min="37" max="37" width="9.6640625" style="16" bestFit="1" customWidth="1"/>
    <col min="38" max="38" width="12.44140625" style="18" bestFit="1" customWidth="1"/>
  </cols>
  <sheetData>
    <row r="1" spans="1:38" x14ac:dyDescent="0.3">
      <c r="A1" s="22" t="str">
        <f>Input!A1</f>
        <v>Ticker</v>
      </c>
      <c r="B1" s="10" t="str">
        <f>IF(ISBLANK(Input!B1),"",Input!B1)</f>
        <v>Id</v>
      </c>
      <c r="C1" s="1" t="str">
        <f>Input!C1</f>
        <v>Name</v>
      </c>
      <c r="D1" s="1" t="str">
        <f>Input!D1</f>
        <v>Sector</v>
      </c>
      <c r="E1" s="1" t="str">
        <f>Input!E1</f>
        <v>Industry</v>
      </c>
      <c r="F1" s="4" t="str">
        <f>Input!F1</f>
        <v>Discount</v>
      </c>
      <c r="G1" s="4" t="str">
        <f>Input!G1</f>
        <v>Yield</v>
      </c>
      <c r="H1" s="4" t="str">
        <f>Input!H1</f>
        <v>DGR2 5Y</v>
      </c>
      <c r="I1" s="10" t="str">
        <f>Input!I1</f>
        <v>Arist</v>
      </c>
      <c r="J1" s="6" t="str">
        <f>Input!J1</f>
        <v>Cap</v>
      </c>
      <c r="K1" s="4" t="str">
        <f>Input!K1</f>
        <v>Payout</v>
      </c>
      <c r="L1" s="4" t="str">
        <f>Input!L1</f>
        <v>EPS this Y</v>
      </c>
      <c r="M1" s="4" t="str">
        <f>Input!M1</f>
        <v>EPS next Y</v>
      </c>
      <c r="N1" s="4" t="str">
        <f>Input!N1</f>
        <v>EPS past 5Y</v>
      </c>
      <c r="O1" s="4" t="str">
        <f>Input!O1</f>
        <v>EPS next 5Y</v>
      </c>
      <c r="P1" s="4" t="str">
        <f>Input!P1</f>
        <v>ROE</v>
      </c>
      <c r="Q1" s="2" t="str">
        <f>Input!Q1</f>
        <v>Margin</v>
      </c>
      <c r="R1" s="2" t="str">
        <f>Input!R1</f>
        <v>Debt/Eq</v>
      </c>
      <c r="S1" s="12" t="str">
        <f>Input!S1</f>
        <v>Beta</v>
      </c>
      <c r="T1" s="4" t="str">
        <f>Input!T1</f>
        <v>DGR2 1Y</v>
      </c>
      <c r="U1" s="4" t="str">
        <f>Input!U1</f>
        <v>DGR2 3Y</v>
      </c>
      <c r="V1" s="4" t="str">
        <f>Input!V1</f>
        <v>DGR 3Y</v>
      </c>
      <c r="W1" s="4" t="str">
        <f>Input!W1</f>
        <v>DGR2 5Y</v>
      </c>
      <c r="X1" s="4" t="str">
        <f>Input!X1</f>
        <v>DGR 5Y</v>
      </c>
      <c r="Y1" s="4" t="str">
        <f>Input!Y1</f>
        <v>DGR2 10Y</v>
      </c>
      <c r="Z1" s="4" t="str">
        <f>Input!Z1</f>
        <v>DGR 10Y</v>
      </c>
      <c r="AA1" s="4" t="str">
        <f>Input!AA1</f>
        <v>DGR 20Y</v>
      </c>
      <c r="AB1" s="8" t="str">
        <f>Input!AB1</f>
        <v>P/E</v>
      </c>
      <c r="AC1" s="8" t="str">
        <f>Input!AC1</f>
        <v>FP/E</v>
      </c>
      <c r="AD1" s="8" t="str">
        <f>Input!AD1</f>
        <v>P/E 5Y</v>
      </c>
      <c r="AE1" s="8" t="str">
        <f>Input!AE1</f>
        <v>P/B</v>
      </c>
      <c r="AF1" s="8" t="str">
        <f>Input!AF1</f>
        <v>P/S</v>
      </c>
      <c r="AG1" s="12" t="str">
        <f>Input!AG1</f>
        <v>PEG</v>
      </c>
      <c r="AH1" s="4" t="str">
        <f>Input!AH1</f>
        <v>Yield</v>
      </c>
      <c r="AI1" s="4" t="str">
        <f>Input!AI1</f>
        <v>Yield 5Y</v>
      </c>
      <c r="AJ1" s="15" t="str">
        <f>Input!AJ1</f>
        <v>Price</v>
      </c>
      <c r="AK1" s="15" t="str">
        <f>Input!AK1</f>
        <v>Target</v>
      </c>
      <c r="AL1" s="17" t="str">
        <f>Input!AL1</f>
        <v>SeekingAlpha</v>
      </c>
    </row>
    <row r="2" spans="1:38" x14ac:dyDescent="0.3">
      <c r="A2" s="21" t="str">
        <f>Input!A2</f>
        <v>ABBV</v>
      </c>
      <c r="B2" s="14">
        <f>IF(ISBLANK(Input!B2),"",Input!B2)</f>
        <v>1</v>
      </c>
      <c r="C2" t="str">
        <f>Input!C2</f>
        <v>AbbVie Inc.</v>
      </c>
      <c r="D2" t="str">
        <f>Input!D2</f>
        <v>Healthcare</v>
      </c>
      <c r="E2" t="str">
        <f>Input!E2</f>
        <v>Drug Manufacturers - Major</v>
      </c>
      <c r="F2" s="5">
        <f>Input!F2</f>
        <v>-9.1249391236948599E-2</v>
      </c>
      <c r="G2" s="5">
        <f>Input!G2</f>
        <v>5.2900000000000003E-2</v>
      </c>
      <c r="H2" s="5">
        <f>Input!H2</f>
        <v>0.16899999999999901</v>
      </c>
      <c r="I2" s="11">
        <f>Input!I2</f>
        <v>0</v>
      </c>
      <c r="J2" s="7">
        <f>Input!J2</f>
        <v>130.90513715200001</v>
      </c>
      <c r="K2" s="5">
        <f>Input!K2</f>
        <v>1.837</v>
      </c>
      <c r="L2" s="5">
        <f>Input!L2</f>
        <v>4.8000000000000001E-2</v>
      </c>
      <c r="M2" s="5">
        <f>Input!M2</f>
        <v>9.2399999999999996E-2</v>
      </c>
      <c r="N2" s="5">
        <f>Input!N2</f>
        <v>7.5999999999999998E-2</v>
      </c>
      <c r="O2" s="5">
        <f>Input!O2</f>
        <v>3.6699999999999899E-2</v>
      </c>
      <c r="P2" s="5">
        <f>Input!P2</f>
        <v>-0.39100000000000001</v>
      </c>
      <c r="Q2" s="3">
        <f>Input!Q2</f>
        <v>0.2</v>
      </c>
      <c r="R2" s="3">
        <f>Input!R2</f>
        <v>0</v>
      </c>
      <c r="S2" s="13">
        <f>Input!S2</f>
        <v>0.95278200000000002</v>
      </c>
      <c r="T2" s="5">
        <f>Input!T2</f>
        <v>0.27500000000000002</v>
      </c>
      <c r="U2" s="5">
        <f>Input!U2</f>
        <v>0.21099999999999999</v>
      </c>
      <c r="V2" s="5">
        <f>Input!V2</f>
        <v>0.218</v>
      </c>
      <c r="W2" s="5">
        <f>Input!W2</f>
        <v>0.16899999999999901</v>
      </c>
      <c r="X2" s="5">
        <f>Input!X2</f>
        <v>0.2177</v>
      </c>
      <c r="Y2" s="5">
        <f>Input!Y2</f>
        <v>0.21099999999999999</v>
      </c>
      <c r="Z2" s="5">
        <f>Input!Z2</f>
        <v>0</v>
      </c>
      <c r="AA2" s="5">
        <f>Input!AA2</f>
        <v>0</v>
      </c>
      <c r="AB2" s="9">
        <f>Input!AB2</f>
        <v>40.661456999999999</v>
      </c>
      <c r="AC2" s="9">
        <f>Input!AC2</f>
        <v>9.0789740000000005</v>
      </c>
      <c r="AD2" s="9">
        <f>Input!AD2</f>
        <v>27.78</v>
      </c>
      <c r="AE2" s="9">
        <f>Input!AE2</f>
        <v>0</v>
      </c>
      <c r="AF2" s="9">
        <f>Input!AF2</f>
        <v>3.9828744</v>
      </c>
      <c r="AG2" s="13">
        <f>Input!AG2</f>
        <v>2.7</v>
      </c>
      <c r="AH2" s="5">
        <f>Input!AH2</f>
        <v>5.2900000000000003E-2</v>
      </c>
      <c r="AI2" s="5">
        <f>Input!AI2</f>
        <v>3.6900000000000002E-2</v>
      </c>
      <c r="AJ2" s="16">
        <f>Input!AJ2</f>
        <v>88.52</v>
      </c>
      <c r="AK2" s="16">
        <f>Input!AK2</f>
        <v>95.3</v>
      </c>
      <c r="AL2" s="19" t="str">
        <f>HYPERLINK(Input!AL2,Input!A2)</f>
        <v>ABBV</v>
      </c>
    </row>
    <row r="3" spans="1:38" x14ac:dyDescent="0.3">
      <c r="A3" s="21" t="str">
        <f>Input!A3</f>
        <v>ABT</v>
      </c>
      <c r="B3" s="14">
        <f>IF(ISBLANK(Input!B3),"",Input!B3)</f>
        <v>2</v>
      </c>
      <c r="C3" t="str">
        <f>Input!C3</f>
        <v>Abbott Laboratories</v>
      </c>
      <c r="D3" t="str">
        <f>Input!D3</f>
        <v>Healthcare</v>
      </c>
      <c r="E3" t="str">
        <f>Input!E3</f>
        <v>Medical Appliances &amp; Equipment</v>
      </c>
      <c r="F3" s="5">
        <f>Input!F3</f>
        <v>5.5987139977489303E-2</v>
      </c>
      <c r="G3" s="5">
        <f>Input!G3</f>
        <v>1.6500000000000001E-2</v>
      </c>
      <c r="H3" s="5">
        <f>Input!H3</f>
        <v>0.124</v>
      </c>
      <c r="I3" s="11">
        <f>Input!I3</f>
        <v>0</v>
      </c>
      <c r="J3" s="7">
        <f>Input!J3</f>
        <v>153.50233497599999</v>
      </c>
      <c r="K3" s="5">
        <f>Input!K3</f>
        <v>0.67390000000000005</v>
      </c>
      <c r="L3" s="5">
        <f>Input!L3</f>
        <v>0.34299999999999897</v>
      </c>
      <c r="M3" s="5">
        <f>Input!M3</f>
        <v>0.1101</v>
      </c>
      <c r="N3" s="5">
        <f>Input!N3</f>
        <v>0.02</v>
      </c>
      <c r="O3" s="5">
        <f>Input!O3</f>
        <v>0.1123</v>
      </c>
      <c r="P3" s="5">
        <f>Input!P3</f>
        <v>0.105</v>
      </c>
      <c r="Q3" s="3">
        <f>Input!Q3</f>
        <v>0.13500000000000001</v>
      </c>
      <c r="R3" s="3">
        <f>Input!R3</f>
        <v>0.6</v>
      </c>
      <c r="S3" s="13">
        <f>Input!S3</f>
        <v>1.112141</v>
      </c>
      <c r="T3" s="5">
        <f>Input!T3</f>
        <v>0.122</v>
      </c>
      <c r="U3" s="5">
        <f>Input!U3</f>
        <v>5.2999999999999999E-2</v>
      </c>
      <c r="V3" s="5">
        <f>Input!V3</f>
        <v>5.3099999999999897E-2</v>
      </c>
      <c r="W3" s="5">
        <f>Input!W3</f>
        <v>0.124</v>
      </c>
      <c r="X3" s="5">
        <f>Input!X3</f>
        <v>0.1643</v>
      </c>
      <c r="Y3" s="5">
        <f>Input!Y3</f>
        <v>-5.5999999999999897E-2</v>
      </c>
      <c r="Z3" s="5">
        <f>Input!Z3</f>
        <v>4.7500000000000001E-2</v>
      </c>
      <c r="AA3" s="5">
        <f>Input!AA3</f>
        <v>5.1200000000000002E-2</v>
      </c>
      <c r="AB3" s="9">
        <f>Input!AB3</f>
        <v>47.173912000000001</v>
      </c>
      <c r="AC3" s="9">
        <f>Input!AC3</f>
        <v>24.111113</v>
      </c>
      <c r="AD3" s="9">
        <f>Input!AD3</f>
        <v>67.89</v>
      </c>
      <c r="AE3" s="9">
        <f>Input!AE3</f>
        <v>4.8246349999999998</v>
      </c>
      <c r="AF3" s="9">
        <f>Input!AF3</f>
        <v>4.8956249999999999</v>
      </c>
      <c r="AG3" s="13">
        <f>Input!AG3</f>
        <v>2.4</v>
      </c>
      <c r="AH3" s="5">
        <f>Input!AH3</f>
        <v>1.6500000000000001E-2</v>
      </c>
      <c r="AI3" s="5">
        <f>Input!AI3</f>
        <v>1.9900000000000001E-2</v>
      </c>
      <c r="AJ3" s="16">
        <f>Input!AJ3</f>
        <v>86.8</v>
      </c>
      <c r="AK3" s="16">
        <f>Input!AK3</f>
        <v>94.53</v>
      </c>
      <c r="AL3" s="19" t="str">
        <f>HYPERLINK(Input!AL3,Input!A3)</f>
        <v>ABT</v>
      </c>
    </row>
    <row r="4" spans="1:38" x14ac:dyDescent="0.3">
      <c r="A4" s="21" t="str">
        <f>Input!A4</f>
        <v>ADM</v>
      </c>
      <c r="B4" s="14">
        <f>IF(ISBLANK(Input!B4),"",Input!B4)</f>
        <v>3</v>
      </c>
      <c r="C4" t="str">
        <f>Input!C4</f>
        <v>Archer-Daniels-Midland Company</v>
      </c>
      <c r="D4" t="str">
        <f>Input!D4</f>
        <v>Consumer Goods</v>
      </c>
      <c r="E4" t="str">
        <f>Input!E4</f>
        <v>Farm Products</v>
      </c>
      <c r="F4" s="5">
        <f>Input!F4</f>
        <v>-0.130570183216425</v>
      </c>
      <c r="G4" s="5">
        <f>Input!G4</f>
        <v>3.0199999000000002E-2</v>
      </c>
      <c r="H4" s="5">
        <f>Input!H4</f>
        <v>0.114</v>
      </c>
      <c r="I4" s="11">
        <f>Input!I4</f>
        <v>44</v>
      </c>
      <c r="J4" s="7">
        <f>Input!J4</f>
        <v>25.674358783999999</v>
      </c>
      <c r="K4" s="5">
        <f>Input!K4</f>
        <v>0.65949994000000001</v>
      </c>
      <c r="L4" s="5">
        <f>Input!L4</f>
        <v>0.47399999999999998</v>
      </c>
      <c r="M4" s="5">
        <f>Input!M4</f>
        <v>0.25619999999999998</v>
      </c>
      <c r="N4" s="5">
        <f>Input!N4</f>
        <v>9.0999999999999998E-2</v>
      </c>
      <c r="O4" s="5">
        <f>Input!O4</f>
        <v>-8.7999999999999995E-2</v>
      </c>
      <c r="P4" s="5">
        <f>Input!P4</f>
        <v>6.3E-2</v>
      </c>
      <c r="Q4" s="3">
        <f>Input!Q4</f>
        <v>0.02</v>
      </c>
      <c r="R4" s="3">
        <f>Input!R4</f>
        <v>0.47</v>
      </c>
      <c r="S4" s="13">
        <f>Input!S4</f>
        <v>1.0775710000000001</v>
      </c>
      <c r="T4" s="5">
        <f>Input!T4</f>
        <v>4.4999999999999998E-2</v>
      </c>
      <c r="U4" s="5">
        <f>Input!U4</f>
        <v>6.2E-2</v>
      </c>
      <c r="V4" s="5">
        <f>Input!V4</f>
        <v>6.1699999999999998E-2</v>
      </c>
      <c r="W4" s="5">
        <f>Input!W4</f>
        <v>0.114</v>
      </c>
      <c r="X4" s="5">
        <f>Input!X4</f>
        <v>0.123</v>
      </c>
      <c r="Y4" s="5">
        <f>Input!Y4</f>
        <v>0.11699999999999899</v>
      </c>
      <c r="Z4" s="5">
        <f>Input!Z4</f>
        <v>0.1009</v>
      </c>
      <c r="AA4" s="5">
        <f>Input!AA4</f>
        <v>0.1022</v>
      </c>
      <c r="AB4" s="9">
        <f>Input!AB4</f>
        <v>21.961905000000002</v>
      </c>
      <c r="AC4" s="9">
        <f>Input!AC4</f>
        <v>14.190769</v>
      </c>
      <c r="AD4" s="9">
        <f>Input!AD4</f>
        <v>15.61</v>
      </c>
      <c r="AE4" s="9">
        <f>Input!AE4</f>
        <v>1.3611546000000001</v>
      </c>
      <c r="AF4" s="9">
        <f>Input!AF4</f>
        <v>0.39945170000000002</v>
      </c>
      <c r="AG4" s="13">
        <f>Input!AG4</f>
        <v>-2.04</v>
      </c>
      <c r="AH4" s="5">
        <f>Input!AH4</f>
        <v>3.0199999000000002E-2</v>
      </c>
      <c r="AI4" s="5">
        <f>Input!AI4</f>
        <v>2.8299999999999999E-2</v>
      </c>
      <c r="AJ4" s="16">
        <f>Input!AJ4</f>
        <v>46.12</v>
      </c>
      <c r="AK4" s="16">
        <f>Input!AK4</f>
        <v>47.8</v>
      </c>
      <c r="AL4" s="19" t="str">
        <f>HYPERLINK(Input!AL4,Input!A4)</f>
        <v>ADM</v>
      </c>
    </row>
    <row r="5" spans="1:38" x14ac:dyDescent="0.3">
      <c r="A5" s="21" t="str">
        <f>Input!A5</f>
        <v>ADP</v>
      </c>
      <c r="B5" s="14">
        <f>IF(ISBLANK(Input!B5),"",Input!B5)</f>
        <v>4</v>
      </c>
      <c r="C5" t="str">
        <f>Input!C5</f>
        <v>Automatic Data Processing, Inc.</v>
      </c>
      <c r="D5" t="str">
        <f>Input!D5</f>
        <v>Technology</v>
      </c>
      <c r="E5" t="str">
        <f>Input!E5</f>
        <v>Business Software &amp; Services</v>
      </c>
      <c r="F5" s="5">
        <f>Input!F5</f>
        <v>-1.24260342254667E-2</v>
      </c>
      <c r="G5" s="5">
        <f>Input!G5</f>
        <v>2.1300000999999999E-2</v>
      </c>
      <c r="H5" s="5">
        <f>Input!H5</f>
        <v>9.9000000000000005E-2</v>
      </c>
      <c r="I5" s="11">
        <f>Input!I5</f>
        <v>44</v>
      </c>
      <c r="J5" s="7">
        <f>Input!J5</f>
        <v>73.381249023999999</v>
      </c>
      <c r="K5" s="5">
        <f>Input!K5</f>
        <v>0.58199999999999996</v>
      </c>
      <c r="L5" s="5">
        <f>Input!L5</f>
        <v>0.123</v>
      </c>
      <c r="M5" s="5">
        <f>Input!M5</f>
        <v>0.122</v>
      </c>
      <c r="N5" s="5">
        <f>Input!N5</f>
        <v>0.153</v>
      </c>
      <c r="O5" s="5">
        <f>Input!O5</f>
        <v>0.14849999999999999</v>
      </c>
      <c r="P5" s="5">
        <f>Input!P5</f>
        <v>0.45600000000000002</v>
      </c>
      <c r="Q5" s="3">
        <f>Input!Q5</f>
        <v>0.217</v>
      </c>
      <c r="R5" s="3">
        <f>Input!R5</f>
        <v>1.03</v>
      </c>
      <c r="S5" s="13">
        <f>Input!S5</f>
        <v>0.88111200000000001</v>
      </c>
      <c r="T5" s="5">
        <f>Input!T5</f>
        <v>0.19699999999999901</v>
      </c>
      <c r="U5" s="5">
        <f>Input!U5</f>
        <v>0.13699999999999901</v>
      </c>
      <c r="V5" s="5">
        <f>Input!V5</f>
        <v>0.12</v>
      </c>
      <c r="W5" s="5">
        <f>Input!W5</f>
        <v>9.9000000000000005E-2</v>
      </c>
      <c r="X5" s="5">
        <f>Input!X5</f>
        <v>0.1239</v>
      </c>
      <c r="Y5" s="5">
        <f>Input!Y5</f>
        <v>8.5000000000000006E-2</v>
      </c>
      <c r="Z5" s="5">
        <f>Input!Z5</f>
        <v>0.10339999999999901</v>
      </c>
      <c r="AA5" s="5">
        <f>Input!AA5</f>
        <v>0.14319999999999999</v>
      </c>
      <c r="AB5" s="9">
        <f>Input!AB5</f>
        <v>31.226292000000001</v>
      </c>
      <c r="AC5" s="9">
        <f>Input!AC5</f>
        <v>24.47186</v>
      </c>
      <c r="AD5" s="9">
        <f>Input!AD5</f>
        <v>29.23</v>
      </c>
      <c r="AE5" s="9">
        <f>Input!AE5</f>
        <v>13.710889999999999</v>
      </c>
      <c r="AF5" s="9">
        <f>Input!AF5</f>
        <v>5.1099014</v>
      </c>
      <c r="AG5" s="13">
        <f>Input!AG5</f>
        <v>1.86</v>
      </c>
      <c r="AH5" s="5">
        <f>Input!AH5</f>
        <v>2.1300000999999999E-2</v>
      </c>
      <c r="AI5" s="5">
        <f>Input!AI5</f>
        <v>2.10999999999999E-2</v>
      </c>
      <c r="AJ5" s="16">
        <f>Input!AJ5</f>
        <v>169.59</v>
      </c>
      <c r="AK5" s="16">
        <f>Input!AK5</f>
        <v>179.59</v>
      </c>
      <c r="AL5" s="19" t="str">
        <f>HYPERLINK(Input!AL5,Input!A5)</f>
        <v>ADP</v>
      </c>
    </row>
    <row r="6" spans="1:38" x14ac:dyDescent="0.3">
      <c r="A6" s="21" t="str">
        <f>Input!A6</f>
        <v>AFL</v>
      </c>
      <c r="B6" s="14">
        <f>IF(ISBLANK(Input!B6),"",Input!B6)</f>
        <v>5</v>
      </c>
      <c r="C6" t="str">
        <f>Input!C6</f>
        <v>AFLAC Incorporated</v>
      </c>
      <c r="D6" t="str">
        <f>Input!D6</f>
        <v>Financial</v>
      </c>
      <c r="E6" t="str">
        <f>Input!E6</f>
        <v>Accident &amp; Health Insurance</v>
      </c>
      <c r="F6" s="5">
        <f>Input!F6</f>
        <v>-0.12722295686596799</v>
      </c>
      <c r="G6" s="5">
        <f>Input!G6</f>
        <v>2.0499999000000001E-2</v>
      </c>
      <c r="H6" s="5">
        <f>Input!H6</f>
        <v>7.0999999999999994E-2</v>
      </c>
      <c r="I6" s="11">
        <f>Input!I6</f>
        <v>37</v>
      </c>
      <c r="J6" s="7">
        <f>Input!J6</f>
        <v>38.712111104000002</v>
      </c>
      <c r="K6" s="5">
        <f>Input!K6</f>
        <v>0.26350000000000001</v>
      </c>
      <c r="L6" s="5">
        <f>Input!L6</f>
        <v>0.13300000000000001</v>
      </c>
      <c r="M6" s="5">
        <f>Input!M6</f>
        <v>4.4999999999999997E-3</v>
      </c>
      <c r="N6" s="5">
        <f>Input!N6</f>
        <v>2.3E-2</v>
      </c>
      <c r="O6" s="5">
        <f>Input!O6</f>
        <v>3.5299999999999998E-2</v>
      </c>
      <c r="P6" s="5">
        <f>Input!P6</f>
        <v>0.114</v>
      </c>
      <c r="Q6" s="3">
        <f>Input!Q6</f>
        <v>0.19800000000000001</v>
      </c>
      <c r="R6" s="3">
        <f>Input!R6</f>
        <v>0.21</v>
      </c>
      <c r="S6" s="13">
        <f>Input!S6</f>
        <v>0.71416500000000005</v>
      </c>
      <c r="T6" s="5">
        <f>Input!T6</f>
        <v>6.5000000000000002E-2</v>
      </c>
      <c r="U6" s="5">
        <f>Input!U6</f>
        <v>9.6000000000000002E-2</v>
      </c>
      <c r="V6" s="5">
        <f>Input!V6</f>
        <v>-5.1299999999999998E-2</v>
      </c>
      <c r="W6" s="5">
        <f>Input!W6</f>
        <v>7.0999999999999994E-2</v>
      </c>
      <c r="X6" s="5">
        <f>Input!X6</f>
        <v>-8.8999999999999999E-3</v>
      </c>
      <c r="Y6" s="5">
        <f>Input!Y6</f>
        <v>6.9000000000000006E-2</v>
      </c>
      <c r="Z6" s="5">
        <f>Input!Z6</f>
        <v>3.6799999999999999E-2</v>
      </c>
      <c r="AA6" s="5">
        <f>Input!AA6</f>
        <v>8.0199999999999994E-2</v>
      </c>
      <c r="AB6" s="9">
        <f>Input!AB6</f>
        <v>13.025439</v>
      </c>
      <c r="AC6" s="9">
        <f>Input!AC6</f>
        <v>11.878379000000001</v>
      </c>
      <c r="AD6" s="9">
        <f>Input!AD6</f>
        <v>10.76</v>
      </c>
      <c r="AE6" s="9">
        <f>Input!AE6</f>
        <v>1.3170185000000001</v>
      </c>
      <c r="AF6" s="9">
        <f>Input!AF6</f>
        <v>1.7733445000000001</v>
      </c>
      <c r="AG6" s="13">
        <f>Input!AG6</f>
        <v>3.37</v>
      </c>
      <c r="AH6" s="5">
        <f>Input!AH6</f>
        <v>2.0499999000000001E-2</v>
      </c>
      <c r="AI6" s="5">
        <f>Input!AI6</f>
        <v>2.2599999999999999E-2</v>
      </c>
      <c r="AJ6" s="16">
        <f>Input!AJ6</f>
        <v>52.74</v>
      </c>
      <c r="AK6" s="16">
        <f>Input!AK6</f>
        <v>52.21</v>
      </c>
      <c r="AL6" s="19" t="str">
        <f>HYPERLINK(Input!AL6,Input!A6)</f>
        <v>AFL</v>
      </c>
    </row>
    <row r="7" spans="1:38" x14ac:dyDescent="0.3">
      <c r="A7" s="21" t="str">
        <f>Input!A7</f>
        <v>AOS</v>
      </c>
      <c r="B7" s="14">
        <f>IF(ISBLANK(Input!B7),"",Input!B7)</f>
        <v>6</v>
      </c>
      <c r="C7" t="str">
        <f>Input!C7</f>
        <v>A.O. Smith Corporation</v>
      </c>
      <c r="D7" t="str">
        <f>Input!D7</f>
        <v>Industrial Goods</v>
      </c>
      <c r="E7" t="str">
        <f>Input!E7</f>
        <v>Industrial Electrical Equipment</v>
      </c>
      <c r="F7" s="5">
        <f>Input!F7</f>
        <v>0.192151353441262</v>
      </c>
      <c r="G7" s="5">
        <f>Input!G7</f>
        <v>2.01E-2</v>
      </c>
      <c r="H7" s="5">
        <f>Input!H7</f>
        <v>0.26</v>
      </c>
      <c r="I7" s="11">
        <f>Input!I7</f>
        <v>25</v>
      </c>
      <c r="J7" s="7">
        <f>Input!J7</f>
        <v>7.7592376319999996</v>
      </c>
      <c r="K7" s="5">
        <f>Input!K7</f>
        <v>0.36670000000000003</v>
      </c>
      <c r="L7" s="5">
        <f>Input!L7</f>
        <v>0.191</v>
      </c>
      <c r="M7" s="5">
        <f>Input!M7</f>
        <v>0.1022</v>
      </c>
      <c r="N7" s="5">
        <f>Input!N7</f>
        <v>0.23</v>
      </c>
      <c r="O7" s="5">
        <f>Input!O7</f>
        <v>0.08</v>
      </c>
      <c r="P7" s="5">
        <f>Input!P7</f>
        <v>0.23699999999999999</v>
      </c>
      <c r="Q7" s="3">
        <f>Input!Q7</f>
        <v>0.16699999999999901</v>
      </c>
      <c r="R7" s="3">
        <f>Input!R7</f>
        <v>0.19</v>
      </c>
      <c r="S7" s="13">
        <f>Input!S7</f>
        <v>1.476391</v>
      </c>
      <c r="T7" s="5">
        <f>Input!T7</f>
        <v>0.29399999999999998</v>
      </c>
      <c r="U7" s="5">
        <f>Input!U7</f>
        <v>0.26</v>
      </c>
      <c r="V7" s="5">
        <f>Input!V7</f>
        <v>4.2999999999999997E-2</v>
      </c>
      <c r="W7" s="5">
        <f>Input!W7</f>
        <v>0.26</v>
      </c>
      <c r="X7" s="5">
        <f>Input!X7</f>
        <v>5.5599999999999997E-2</v>
      </c>
      <c r="Y7" s="5">
        <f>Input!Y7</f>
        <v>0.21199999999999999</v>
      </c>
      <c r="Z7" s="5">
        <f>Input!Z7</f>
        <v>2.7799999999999998E-2</v>
      </c>
      <c r="AA7" s="5">
        <f>Input!AA7</f>
        <v>2.3599999999999999E-2</v>
      </c>
      <c r="AB7" s="9">
        <f>Input!AB7</f>
        <v>19.787852999999998</v>
      </c>
      <c r="AC7" s="9">
        <f>Input!AC7</f>
        <v>19.104417999999999</v>
      </c>
      <c r="AD7" s="9">
        <f>Input!AD7</f>
        <v>26.27</v>
      </c>
      <c r="AE7" s="9">
        <f>Input!AE7</f>
        <v>4.6848530000000004</v>
      </c>
      <c r="AF7" s="9">
        <f>Input!AF7</f>
        <v>2.5404308000000002</v>
      </c>
      <c r="AG7" s="13">
        <f>Input!AG7</f>
        <v>2.64</v>
      </c>
      <c r="AH7" s="5">
        <f>Input!AH7</f>
        <v>2.01E-2</v>
      </c>
      <c r="AI7" s="5">
        <f>Input!AI7</f>
        <v>1.18E-2</v>
      </c>
      <c r="AJ7" s="16">
        <f>Input!AJ7</f>
        <v>47.57</v>
      </c>
      <c r="AK7" s="16">
        <f>Input!AK7</f>
        <v>51</v>
      </c>
      <c r="AL7" s="19" t="str">
        <f>HYPERLINK(Input!AL7,Input!A7)</f>
        <v>AOS</v>
      </c>
    </row>
    <row r="8" spans="1:38" x14ac:dyDescent="0.3">
      <c r="A8" s="21" t="str">
        <f>Input!A8</f>
        <v>APD</v>
      </c>
      <c r="B8" s="14">
        <f>IF(ISBLANK(Input!B8),"",Input!B8)</f>
        <v>7</v>
      </c>
      <c r="C8" t="str">
        <f>Input!C8</f>
        <v>Air Products and Chemicals, Inc</v>
      </c>
      <c r="D8" t="str">
        <f>Input!D8</f>
        <v>Basic Materials</v>
      </c>
      <c r="E8" t="str">
        <f>Input!E8</f>
        <v>Chemicals - Major Diversified</v>
      </c>
      <c r="F8" s="5">
        <f>Input!F8</f>
        <v>-8.8571996819253498E-2</v>
      </c>
      <c r="G8" s="5">
        <f>Input!G8</f>
        <v>1.9699999999999999E-2</v>
      </c>
      <c r="H8" s="5">
        <f>Input!H8</f>
        <v>0.09</v>
      </c>
      <c r="I8" s="11">
        <f>Input!I8</f>
        <v>37</v>
      </c>
      <c r="J8" s="7">
        <f>Input!J8</f>
        <v>51.886968832000001</v>
      </c>
      <c r="K8" s="5">
        <f>Input!K8</f>
        <v>0.57679999999999998</v>
      </c>
      <c r="L8" s="5">
        <f>Input!L8</f>
        <v>2.8999999999999901E-2</v>
      </c>
      <c r="M8" s="5">
        <f>Input!M8</f>
        <v>0.11359999999999899</v>
      </c>
      <c r="N8" s="5">
        <f>Input!N8</f>
        <v>0.113</v>
      </c>
      <c r="O8" s="5">
        <f>Input!O8</f>
        <v>0.11789999999999901</v>
      </c>
      <c r="P8" s="5">
        <f>Input!P8</f>
        <v>0.158</v>
      </c>
      <c r="Q8" s="3">
        <f>Input!Q8</f>
        <v>0.24</v>
      </c>
      <c r="R8" s="3">
        <f>Input!R8</f>
        <v>0.3</v>
      </c>
      <c r="S8" s="13">
        <f>Input!S8</f>
        <v>0.89460300000000004</v>
      </c>
      <c r="T8" s="5">
        <f>Input!T8</f>
        <v>7.8E-2</v>
      </c>
      <c r="U8" s="5">
        <f>Input!U8</f>
        <v>0.105</v>
      </c>
      <c r="V8" s="5">
        <f>Input!V8</f>
        <v>0.11939999999999901</v>
      </c>
      <c r="W8" s="5">
        <f>Input!W8</f>
        <v>0.09</v>
      </c>
      <c r="X8" s="5">
        <f>Input!X8</f>
        <v>9.8900000000000002E-2</v>
      </c>
      <c r="Y8" s="5">
        <f>Input!Y8</f>
        <v>9.6999999999999906E-2</v>
      </c>
      <c r="Z8" s="5">
        <f>Input!Z8</f>
        <v>0.1003</v>
      </c>
      <c r="AA8" s="5">
        <f>Input!AA8</f>
        <v>9.2399999999999996E-2</v>
      </c>
      <c r="AB8" s="9">
        <f>Input!AB8</f>
        <v>29.638538</v>
      </c>
      <c r="AC8" s="9">
        <f>Input!AC8</f>
        <v>22.476599</v>
      </c>
      <c r="AD8" s="9">
        <f>Input!AD8</f>
        <v>28.25</v>
      </c>
      <c r="AE8" s="9">
        <f>Input!AE8</f>
        <v>4.6926160000000001</v>
      </c>
      <c r="AF8" s="9">
        <f>Input!AF8</f>
        <v>5.8176420000000002</v>
      </c>
      <c r="AG8" s="13">
        <f>Input!AG8</f>
        <v>2.12</v>
      </c>
      <c r="AH8" s="5">
        <f>Input!AH8</f>
        <v>1.9699999999999999E-2</v>
      </c>
      <c r="AI8" s="5">
        <f>Input!AI8</f>
        <v>2.35E-2</v>
      </c>
      <c r="AJ8" s="16">
        <f>Input!AJ8</f>
        <v>235.33</v>
      </c>
      <c r="AK8" s="16">
        <f>Input!AK8</f>
        <v>245.45</v>
      </c>
      <c r="AL8" s="19" t="str">
        <f>HYPERLINK(Input!AL8,Input!A8)</f>
        <v>APD</v>
      </c>
    </row>
    <row r="9" spans="1:38" x14ac:dyDescent="0.3">
      <c r="A9" s="21" t="str">
        <f>Input!A9</f>
        <v>BDX</v>
      </c>
      <c r="B9" s="14">
        <f>IF(ISBLANK(Input!B9),"",Input!B9)</f>
        <v>8</v>
      </c>
      <c r="C9" t="str">
        <f>Input!C9</f>
        <v>Becton, Dickinson and Company</v>
      </c>
      <c r="D9" t="str">
        <f>Input!D9</f>
        <v>Healthcare</v>
      </c>
      <c r="E9" t="str">
        <f>Input!E9</f>
        <v>Medical Instruments &amp; Supplies</v>
      </c>
      <c r="F9" s="5">
        <f>Input!F9</f>
        <v>-2.2825688067940698E-2</v>
      </c>
      <c r="G9" s="5">
        <f>Input!G9</f>
        <v>1.1599999999999999E-2</v>
      </c>
      <c r="H9" s="5">
        <f>Input!H9</f>
        <v>7.3999999999999996E-2</v>
      </c>
      <c r="I9" s="11">
        <f>Input!I9</f>
        <v>47</v>
      </c>
      <c r="J9" s="7">
        <f>Input!J9</f>
        <v>73.314164735999995</v>
      </c>
      <c r="K9" s="5">
        <f>Input!K9</f>
        <v>0.78169995999999997</v>
      </c>
      <c r="L9" s="5">
        <f>Input!L9</f>
        <v>0.24399999999999999</v>
      </c>
      <c r="M9" s="5">
        <f>Input!M9</f>
        <v>0.11019999999999899</v>
      </c>
      <c r="N9" s="5">
        <f>Input!N9</f>
        <v>-8.8999999999999996E-2</v>
      </c>
      <c r="O9" s="5">
        <f>Input!O9</f>
        <v>9.5699999999999993E-2</v>
      </c>
      <c r="P9" s="5">
        <f>Input!P9</f>
        <v>5.0999999999999997E-2</v>
      </c>
      <c r="Q9" s="3">
        <f>Input!Q9</f>
        <v>0.10199999999999999</v>
      </c>
      <c r="R9" s="3">
        <f>Input!R9</f>
        <v>0.92</v>
      </c>
      <c r="S9" s="13">
        <f>Input!S9</f>
        <v>1.0725119999999999</v>
      </c>
      <c r="T9" s="5">
        <f>Input!T9</f>
        <v>2.7E-2</v>
      </c>
      <c r="U9" s="5">
        <f>Input!U9</f>
        <v>5.2999999999999999E-2</v>
      </c>
      <c r="V9" s="5">
        <f>Input!V9</f>
        <v>7.1199999999999999E-2</v>
      </c>
      <c r="W9" s="5">
        <f>Input!W9</f>
        <v>7.3999999999999996E-2</v>
      </c>
      <c r="X9" s="5">
        <f>Input!X9</f>
        <v>8.3099999999999993E-2</v>
      </c>
      <c r="Y9" s="5">
        <f>Input!Y9</f>
        <v>9.2999999999999999E-2</v>
      </c>
      <c r="Z9" s="5">
        <f>Input!Z9</f>
        <v>9.8400000000000001E-2</v>
      </c>
      <c r="AA9" s="5">
        <f>Input!AA9</f>
        <v>0.10589999999999999</v>
      </c>
      <c r="AB9" s="9">
        <f>Input!AB9</f>
        <v>68.659899999999993</v>
      </c>
      <c r="AC9" s="9">
        <f>Input!AC9</f>
        <v>19.378222999999998</v>
      </c>
      <c r="AD9" s="9">
        <f>Input!AD9</f>
        <v>82.67</v>
      </c>
      <c r="AE9" s="9">
        <f>Input!AE9</f>
        <v>3.4705632</v>
      </c>
      <c r="AF9" s="9">
        <f>Input!AF9</f>
        <v>4.2402639999999998</v>
      </c>
      <c r="AG9" s="13">
        <f>Input!AG9</f>
        <v>2.25</v>
      </c>
      <c r="AH9" s="5">
        <f>Input!AH9</f>
        <v>1.1599999999999999E-2</v>
      </c>
      <c r="AI9" s="5">
        <f>Input!AI9</f>
        <v>1.43E-2</v>
      </c>
      <c r="AJ9" s="16">
        <f>Input!AJ9</f>
        <v>270.52</v>
      </c>
      <c r="AK9" s="16">
        <f>Input!AK9</f>
        <v>273.93</v>
      </c>
      <c r="AL9" s="19" t="str">
        <f>HYPERLINK(Input!AL9,Input!A9)</f>
        <v>BDX</v>
      </c>
    </row>
    <row r="10" spans="1:38" x14ac:dyDescent="0.3">
      <c r="A10" s="21" t="str">
        <f>Input!A10</f>
        <v>BEN</v>
      </c>
      <c r="B10" s="14">
        <f>IF(ISBLANK(Input!B10),"",Input!B10)</f>
        <v>9</v>
      </c>
      <c r="C10" t="str">
        <f>Input!C10</f>
        <v>Franklin Resources, Inc.</v>
      </c>
      <c r="D10" t="str">
        <f>Input!D10</f>
        <v>Financial</v>
      </c>
      <c r="E10" t="str">
        <f>Input!E10</f>
        <v>Asset Management</v>
      </c>
      <c r="F10" s="5">
        <f>Input!F10</f>
        <v>0.196108884382235</v>
      </c>
      <c r="G10" s="5">
        <f>Input!G10</f>
        <v>4.1100003000000003E-2</v>
      </c>
      <c r="H10" s="5">
        <f>Input!H10</f>
        <v>0.16200000000000001</v>
      </c>
      <c r="I10" s="11">
        <f>Input!I10</f>
        <v>39</v>
      </c>
      <c r="J10" s="7">
        <f>Input!J10</f>
        <v>12.888414208</v>
      </c>
      <c r="K10" s="5">
        <f>Input!K10</f>
        <v>0.44259998</v>
      </c>
      <c r="L10" s="5">
        <f>Input!L10</f>
        <v>-0.26300000000000001</v>
      </c>
      <c r="M10" s="5">
        <f>Input!M10</f>
        <v>-1.61E-2</v>
      </c>
      <c r="N10" s="5">
        <f>Input!N10</f>
        <v>-9.0999999999999998E-2</v>
      </c>
      <c r="O10" s="5">
        <f>Input!O10</f>
        <v>-3.5200000000000002E-2</v>
      </c>
      <c r="P10" s="5">
        <f>Input!P10</f>
        <v>0.12</v>
      </c>
      <c r="Q10" s="3">
        <f>Input!Q10</f>
        <v>0.27</v>
      </c>
      <c r="R10" s="3">
        <f>Input!R10</f>
        <v>0.08</v>
      </c>
      <c r="S10" s="13">
        <f>Input!S10</f>
        <v>1.2554799999999999</v>
      </c>
      <c r="T10" s="5">
        <f>Input!T10</f>
        <v>0.13</v>
      </c>
      <c r="U10" s="5">
        <f>Input!U10</f>
        <v>0.13</v>
      </c>
      <c r="V10" s="5">
        <f>Input!V10</f>
        <v>5.4600000000000003E-2</v>
      </c>
      <c r="W10" s="5">
        <f>Input!W10</f>
        <v>0.16200000000000001</v>
      </c>
      <c r="X10" s="5">
        <f>Input!X10</f>
        <v>7.2700000000000001E-2</v>
      </c>
      <c r="Y10" s="5">
        <f>Input!Y10</f>
        <v>0.152</v>
      </c>
      <c r="Z10" s="5">
        <f>Input!Z10</f>
        <v>5.0199999999999897E-2</v>
      </c>
      <c r="AA10" s="5">
        <f>Input!AA10</f>
        <v>0.1047</v>
      </c>
      <c r="AB10" s="9">
        <f>Input!AB10</f>
        <v>10.987234000000001</v>
      </c>
      <c r="AC10" s="9">
        <f>Input!AC10</f>
        <v>10.286853000000001</v>
      </c>
      <c r="AD10" s="9">
        <f>Input!AD10</f>
        <v>15.65</v>
      </c>
      <c r="AE10" s="9">
        <f>Input!AE10</f>
        <v>1.3013456999999999</v>
      </c>
      <c r="AF10" s="9">
        <f>Input!AF10</f>
        <v>2.2319534000000001</v>
      </c>
      <c r="AG10" s="13">
        <f>Input!AG10</f>
        <v>-2.93</v>
      </c>
      <c r="AH10" s="5">
        <f>Input!AH10</f>
        <v>4.1100003000000003E-2</v>
      </c>
      <c r="AI10" s="5">
        <f>Input!AI10</f>
        <v>2.1399999999999999E-2</v>
      </c>
      <c r="AJ10" s="16">
        <f>Input!AJ10</f>
        <v>25.82</v>
      </c>
      <c r="AK10" s="16">
        <f>Input!AK10</f>
        <v>25.43</v>
      </c>
      <c r="AL10" s="19" t="str">
        <f>HYPERLINK(Input!AL10,Input!A10)</f>
        <v>BEN</v>
      </c>
    </row>
    <row r="11" spans="1:38" x14ac:dyDescent="0.3">
      <c r="A11" s="21" t="str">
        <f>Input!A11</f>
        <v>BF.B</v>
      </c>
      <c r="B11" s="14">
        <f>IF(ISBLANK(Input!B11),"",Input!B11)</f>
        <v>10</v>
      </c>
      <c r="C11" t="str">
        <f>Input!C11</f>
        <v>Brown Forman Inc</v>
      </c>
      <c r="D11" t="str">
        <f>Input!D11</f>
        <v>Consumer Goods</v>
      </c>
      <c r="E11" t="str">
        <f>Input!E11</f>
        <v>Beverages - Wineries &amp; Distillers</v>
      </c>
      <c r="F11" s="5">
        <f>Input!F11</f>
        <v>-0.24106271157666601</v>
      </c>
      <c r="G11" s="5">
        <f>Input!G11</f>
        <v>1.0299999000000001E-2</v>
      </c>
      <c r="H11" s="5">
        <f>Input!H11</f>
        <v>8.1000000000000003E-2</v>
      </c>
      <c r="I11" s="11">
        <f>Input!I11</f>
        <v>0</v>
      </c>
      <c r="J11" s="7">
        <f>Input!J11</f>
        <v>31.487414271999999</v>
      </c>
      <c r="K11" s="5">
        <f>Input!K11</f>
        <v>0.37509999999999999</v>
      </c>
      <c r="L11" s="5">
        <f>Input!L11</f>
        <v>-5.3999999999999999E-2</v>
      </c>
      <c r="M11" s="5">
        <f>Input!M11</f>
        <v>5.9699999999999899E-2</v>
      </c>
      <c r="N11" s="5">
        <f>Input!N11</f>
        <v>3.9E-2</v>
      </c>
      <c r="O11" s="5">
        <f>Input!O11</f>
        <v>6.9099999999999995E-2</v>
      </c>
      <c r="P11" s="5">
        <f>Input!P11</f>
        <v>0.50600000000000001</v>
      </c>
      <c r="Q11" s="3">
        <f>Input!Q11</f>
        <v>0.33700000000000002</v>
      </c>
      <c r="R11" s="3">
        <f>Input!R11</f>
        <v>1.26</v>
      </c>
      <c r="S11" s="13">
        <f>Input!S11</f>
        <v>0.650084</v>
      </c>
      <c r="T11" s="5">
        <f>Input!T11</f>
        <v>5.0999999999999997E-2</v>
      </c>
      <c r="U11" s="5">
        <f>Input!U11</f>
        <v>7.2999999999999995E-2</v>
      </c>
      <c r="V11" s="5">
        <f>Input!V11</f>
        <v>-5.6799999999999899E-2</v>
      </c>
      <c r="W11" s="5">
        <f>Input!W11</f>
        <v>8.1000000000000003E-2</v>
      </c>
      <c r="X11" s="5">
        <f>Input!X11</f>
        <v>7.4999999999999997E-3</v>
      </c>
      <c r="Y11" s="5">
        <f>Input!Y11</f>
        <v>8.5999999999999993E-2</v>
      </c>
      <c r="Z11" s="5">
        <f>Input!Z11</f>
        <v>-1.55E-2</v>
      </c>
      <c r="AA11" s="5">
        <f>Input!AA11</f>
        <v>1.15E-2</v>
      </c>
      <c r="AB11" s="9">
        <f>Input!AB11</f>
        <v>38.180793999999999</v>
      </c>
      <c r="AC11" s="9">
        <f>Input!AC11</f>
        <v>35.015545000000003</v>
      </c>
      <c r="AD11" s="9">
        <f>Input!AD11</f>
        <v>29.39</v>
      </c>
      <c r="AE11" s="9">
        <f>Input!AE11</f>
        <v>16.628937000000001</v>
      </c>
      <c r="AF11" s="9">
        <f>Input!AF11</f>
        <v>9.2528400000000008</v>
      </c>
      <c r="AG11" s="13">
        <f>Input!AG11</f>
        <v>5.38</v>
      </c>
      <c r="AH11" s="5">
        <f>Input!AH11</f>
        <v>1.0299999000000001E-2</v>
      </c>
      <c r="AI11" s="5">
        <f>Input!AI11</f>
        <v>1.2800000000000001E-2</v>
      </c>
      <c r="AJ11" s="16">
        <f>Input!AJ11</f>
        <v>67.58</v>
      </c>
      <c r="AK11" s="16">
        <f>Input!AK11</f>
        <v>60.25</v>
      </c>
      <c r="AL11" s="19" t="str">
        <f>HYPERLINK(Input!AL11,Input!A11)</f>
        <v>BF.B</v>
      </c>
    </row>
    <row r="12" spans="1:38" x14ac:dyDescent="0.3">
      <c r="A12" s="21" t="str">
        <f>Input!A12</f>
        <v>CAH</v>
      </c>
      <c r="B12" s="14">
        <f>IF(ISBLANK(Input!B12),"",Input!B12)</f>
        <v>11</v>
      </c>
      <c r="C12" t="str">
        <f>Input!C12</f>
        <v>Cardinal Health, Inc.</v>
      </c>
      <c r="D12" t="str">
        <f>Input!D12</f>
        <v>Services</v>
      </c>
      <c r="E12" t="str">
        <f>Input!E12</f>
        <v>Drugs Wholesale</v>
      </c>
      <c r="F12" s="5">
        <f>Input!F12</f>
        <v>0</v>
      </c>
      <c r="G12" s="5">
        <f>Input!G12</f>
        <v>3.7400000000000003E-2</v>
      </c>
      <c r="H12" s="5">
        <f>Input!H12</f>
        <v>9.1999999999999998E-2</v>
      </c>
      <c r="I12" s="11">
        <f>Input!I12</f>
        <v>23</v>
      </c>
      <c r="J12" s="7">
        <f>Input!J12</f>
        <v>14.849615871999999</v>
      </c>
      <c r="K12" s="5">
        <f>Input!K12</f>
        <v>0</v>
      </c>
      <c r="L12" s="5">
        <f>Input!L12</f>
        <v>3.0979999999999999</v>
      </c>
      <c r="M12" s="5">
        <f>Input!M12</f>
        <v>4.8099999999999997E-2</v>
      </c>
      <c r="N12" s="5">
        <f>Input!N12</f>
        <v>6.0999999999999999E-2</v>
      </c>
      <c r="O12" s="5">
        <f>Input!O12</f>
        <v>3.2199999999999999E-2</v>
      </c>
      <c r="P12" s="5">
        <f>Input!P12</f>
        <v>-0.85199999999999998</v>
      </c>
      <c r="Q12" s="3">
        <f>Input!Q12</f>
        <v>-2.7E-2</v>
      </c>
      <c r="R12" s="3">
        <f>Input!R12</f>
        <v>8.8800000000000008</v>
      </c>
      <c r="S12" s="13">
        <f>Input!S12</f>
        <v>1.3524449999999999</v>
      </c>
      <c r="T12" s="5">
        <f>Input!T12</f>
        <v>0.02</v>
      </c>
      <c r="U12" s="5">
        <f>Input!U12</f>
        <v>5.8999999999999997E-2</v>
      </c>
      <c r="V12" s="5">
        <f>Input!V12</f>
        <v>0.1913</v>
      </c>
      <c r="W12" s="5">
        <f>Input!W12</f>
        <v>9.1999999999999998E-2</v>
      </c>
      <c r="X12" s="5">
        <f>Input!X12</f>
        <v>0.165799999999999</v>
      </c>
      <c r="Y12" s="5">
        <f>Input!Y12</f>
        <v>0.13100000000000001</v>
      </c>
      <c r="Z12" s="5">
        <f>Input!Z12</f>
        <v>0.16829999999999901</v>
      </c>
      <c r="AA12" s="5">
        <f>Input!AA12</f>
        <v>0.2155</v>
      </c>
      <c r="AB12" s="9">
        <f>Input!AB12</f>
        <v>0</v>
      </c>
      <c r="AC12" s="9">
        <f>Input!AC12</f>
        <v>9.6155299999999997</v>
      </c>
      <c r="AD12" s="9">
        <f>Input!AD12</f>
        <v>46.39</v>
      </c>
      <c r="AE12" s="9">
        <f>Input!AE12</f>
        <v>16.526693000000002</v>
      </c>
      <c r="AF12" s="9">
        <f>Input!AF12</f>
        <v>0.10056490999999999</v>
      </c>
      <c r="AG12" s="13">
        <f>Input!AG12</f>
        <v>3.18</v>
      </c>
      <c r="AH12" s="5">
        <f>Input!AH12</f>
        <v>3.7400000000000003E-2</v>
      </c>
      <c r="AI12" s="5">
        <f>Input!AI12</f>
        <v>2.69E-2</v>
      </c>
      <c r="AJ12" s="16">
        <f>Input!AJ12</f>
        <v>50.77</v>
      </c>
      <c r="AK12" s="16">
        <f>Input!AK12</f>
        <v>51.2</v>
      </c>
      <c r="AL12" s="19" t="str">
        <f>HYPERLINK(Input!AL12,Input!A12)</f>
        <v>CAH</v>
      </c>
    </row>
    <row r="13" spans="1:38" x14ac:dyDescent="0.3">
      <c r="A13" s="21" t="str">
        <f>Input!A13</f>
        <v>CAT</v>
      </c>
      <c r="B13" s="14">
        <f>IF(ISBLANK(Input!B13),"",Input!B13)</f>
        <v>12</v>
      </c>
      <c r="C13" t="str">
        <f>Input!C13</f>
        <v>Caterpillar, Inc.</v>
      </c>
      <c r="D13" t="str">
        <f>Input!D13</f>
        <v>Industrial Goods</v>
      </c>
      <c r="E13" t="str">
        <f>Input!E13</f>
        <v>Farm &amp; Construction Machinery</v>
      </c>
      <c r="F13" s="5">
        <f>Input!F13</f>
        <v>0.28101195080705199</v>
      </c>
      <c r="G13" s="5">
        <f>Input!G13</f>
        <v>2.7799999999999998E-2</v>
      </c>
      <c r="H13" s="5">
        <f>Input!H13</f>
        <v>0.115</v>
      </c>
      <c r="I13" s="11">
        <f>Input!I13</f>
        <v>26</v>
      </c>
      <c r="J13" s="7">
        <f>Input!J13</f>
        <v>81.528111104000004</v>
      </c>
      <c r="K13" s="5">
        <f>Input!K13</f>
        <v>0.34189999999999998</v>
      </c>
      <c r="L13" s="5">
        <f>Input!L13</f>
        <v>0.93299999999999905</v>
      </c>
      <c r="M13" s="5">
        <f>Input!M13</f>
        <v>-8.6999999999999994E-3</v>
      </c>
      <c r="N13" s="5">
        <f>Input!N13</f>
        <v>0.11899999999999999</v>
      </c>
      <c r="O13" s="5">
        <f>Input!O13</f>
        <v>1.47E-2</v>
      </c>
      <c r="P13" s="5">
        <f>Input!P13</f>
        <v>0.40799999999999997</v>
      </c>
      <c r="Q13" s="3">
        <f>Input!Q13</f>
        <v>0.151</v>
      </c>
      <c r="R13" s="3">
        <f>Input!R13</f>
        <v>2.54</v>
      </c>
      <c r="S13" s="13">
        <f>Input!S13</f>
        <v>1.5143329999999999</v>
      </c>
      <c r="T13" s="5">
        <f>Input!T13</f>
        <v>0.128</v>
      </c>
      <c r="U13" s="5">
        <f>Input!U13</f>
        <v>3.6999999999999998E-2</v>
      </c>
      <c r="V13" s="5">
        <f>Input!V13</f>
        <v>5.7599999999999998E-2</v>
      </c>
      <c r="W13" s="5">
        <f>Input!W13</f>
        <v>0.115</v>
      </c>
      <c r="X13" s="5">
        <f>Input!X13</f>
        <v>0.19039999999999899</v>
      </c>
      <c r="Y13" s="5">
        <f>Input!Y13</f>
        <v>8.5000000000000006E-2</v>
      </c>
      <c r="Z13" s="5">
        <f>Input!Z13</f>
        <v>0.1171</v>
      </c>
      <c r="AA13" s="5">
        <f>Input!AA13</f>
        <v>7.9899999999999999E-2</v>
      </c>
      <c r="AB13" s="9">
        <f>Input!AB13</f>
        <v>14.029482</v>
      </c>
      <c r="AC13" s="9">
        <f>Input!AC13</f>
        <v>13.74837</v>
      </c>
      <c r="AD13" s="9">
        <f>Input!AD13</f>
        <v>73.489999999999995</v>
      </c>
      <c r="AE13" s="9">
        <f>Input!AE13</f>
        <v>5.4525967</v>
      </c>
      <c r="AF13" s="9">
        <f>Input!AF13</f>
        <v>1.4823833</v>
      </c>
      <c r="AG13" s="13">
        <f>Input!AG13</f>
        <v>9.31</v>
      </c>
      <c r="AH13" s="5">
        <f>Input!AH13</f>
        <v>2.7799999999999998E-2</v>
      </c>
      <c r="AI13" s="5">
        <f>Input!AI13</f>
        <v>3.04E-2</v>
      </c>
      <c r="AJ13" s="16">
        <f>Input!AJ13</f>
        <v>147.52000000000001</v>
      </c>
      <c r="AK13" s="16">
        <f>Input!AK13</f>
        <v>143.77000000000001</v>
      </c>
      <c r="AL13" s="19" t="str">
        <f>HYPERLINK(Input!AL13,Input!A13)</f>
        <v>CAT</v>
      </c>
    </row>
    <row r="14" spans="1:38" x14ac:dyDescent="0.3">
      <c r="A14" s="21" t="str">
        <f>Input!A14</f>
        <v>CB</v>
      </c>
      <c r="B14" s="14">
        <f>IF(ISBLANK(Input!B14),"",Input!B14)</f>
        <v>13</v>
      </c>
      <c r="C14" t="str">
        <f>Input!C14</f>
        <v>Chubb Limited</v>
      </c>
      <c r="D14" t="str">
        <f>Input!D14</f>
        <v>Financial</v>
      </c>
      <c r="E14" t="str">
        <f>Input!E14</f>
        <v>Property &amp; Casualty Insurance</v>
      </c>
      <c r="F14" s="5">
        <f>Input!F14</f>
        <v>-0.13505792733241401</v>
      </c>
      <c r="G14" s="5">
        <f>Input!G14</f>
        <v>1.9299999000000002E-2</v>
      </c>
      <c r="H14" s="5">
        <f>Input!H14</f>
        <v>8.6999999999999994E-2</v>
      </c>
      <c r="I14" s="11">
        <f>Input!I14</f>
        <v>26</v>
      </c>
      <c r="J14" s="7">
        <f>Input!J14</f>
        <v>70.386802688000003</v>
      </c>
      <c r="K14" s="5">
        <f>Input!K14</f>
        <v>0.37419999999999998</v>
      </c>
      <c r="L14" s="5">
        <f>Input!L14</f>
        <v>0.16500000000000001</v>
      </c>
      <c r="M14" s="5">
        <f>Input!M14</f>
        <v>6.9900000000000004E-2</v>
      </c>
      <c r="N14" s="5">
        <f>Input!N14</f>
        <v>-0.05</v>
      </c>
      <c r="O14" s="5">
        <f>Input!O14</f>
        <v>5.8700000000000002E-2</v>
      </c>
      <c r="P14" s="5">
        <f>Input!P14</f>
        <v>6.9000000000000006E-2</v>
      </c>
      <c r="Q14" s="3">
        <f>Input!Q14</f>
        <v>0.13600000000000001</v>
      </c>
      <c r="R14" s="3">
        <f>Input!R14</f>
        <v>0.25</v>
      </c>
      <c r="S14" s="13">
        <f>Input!S14</f>
        <v>0.67200599999999999</v>
      </c>
      <c r="T14" s="5">
        <f>Input!T14</f>
        <v>2.79999999999999E-2</v>
      </c>
      <c r="U14" s="5">
        <f>Input!U14</f>
        <v>2.8999999999999901E-2</v>
      </c>
      <c r="V14" s="5">
        <f>Input!V14</f>
        <v>-0.1293</v>
      </c>
      <c r="W14" s="5">
        <f>Input!W14</f>
        <v>8.6999999999999994E-2</v>
      </c>
      <c r="X14" s="5">
        <f>Input!X14</f>
        <v>4.8799999999999899E-2</v>
      </c>
      <c r="Y14" s="5">
        <f>Input!Y14</f>
        <v>0.123</v>
      </c>
      <c r="Z14" s="5">
        <f>Input!Z14</f>
        <v>7.1099999999999997E-2</v>
      </c>
      <c r="AA14" s="5">
        <f>Input!AA14</f>
        <v>8.3900000000000002E-2</v>
      </c>
      <c r="AB14" s="9">
        <f>Input!AB14</f>
        <v>19.691897999999998</v>
      </c>
      <c r="AC14" s="9">
        <f>Input!AC14</f>
        <v>13.991891000000001</v>
      </c>
      <c r="AD14" s="9">
        <f>Input!AD14</f>
        <v>15.62</v>
      </c>
      <c r="AE14" s="9">
        <f>Input!AE14</f>
        <v>1.2907435</v>
      </c>
      <c r="AF14" s="9">
        <f>Input!AF14</f>
        <v>2.1281612000000001</v>
      </c>
      <c r="AG14" s="13">
        <f>Input!AG14</f>
        <v>2.54</v>
      </c>
      <c r="AH14" s="5">
        <f>Input!AH14</f>
        <v>1.9299999000000002E-2</v>
      </c>
      <c r="AI14" s="5">
        <f>Input!AI14</f>
        <v>2.1299999999999999E-2</v>
      </c>
      <c r="AJ14" s="16">
        <f>Input!AJ14</f>
        <v>155.31</v>
      </c>
      <c r="AK14" s="16">
        <f>Input!AK14</f>
        <v>164.06</v>
      </c>
      <c r="AL14" s="19" t="str">
        <f>HYPERLINK(Input!AL14,Input!A14)</f>
        <v>CB</v>
      </c>
    </row>
    <row r="15" spans="1:38" x14ac:dyDescent="0.3">
      <c r="A15" s="21" t="str">
        <f>Input!A15</f>
        <v>CINF</v>
      </c>
      <c r="B15" s="14">
        <f>IF(ISBLANK(Input!B15),"",Input!B15)</f>
        <v>14</v>
      </c>
      <c r="C15" t="str">
        <f>Input!C15</f>
        <v>Cincinnati Financial Corporatio</v>
      </c>
      <c r="D15" t="str">
        <f>Input!D15</f>
        <v>Financial</v>
      </c>
      <c r="E15" t="str">
        <f>Input!E15</f>
        <v>Property &amp; Casualty Insurance</v>
      </c>
      <c r="F15" s="5">
        <f>Input!F15</f>
        <v>-0.11388607380935099</v>
      </c>
      <c r="G15" s="5">
        <f>Input!G15</f>
        <v>2.1600000000000001E-2</v>
      </c>
      <c r="H15" s="5">
        <f>Input!H15</f>
        <v>4.9000000000000002E-2</v>
      </c>
      <c r="I15" s="11">
        <f>Input!I15</f>
        <v>59</v>
      </c>
      <c r="J15" s="7">
        <f>Input!J15</f>
        <v>17.062780927999999</v>
      </c>
      <c r="K15" s="5">
        <f>Input!K15</f>
        <v>0.39750000000000002</v>
      </c>
      <c r="L15" s="5">
        <f>Input!L15</f>
        <v>-0.47299999999999998</v>
      </c>
      <c r="M15" s="5">
        <f>Input!M15</f>
        <v>-4.6899999999999997E-2</v>
      </c>
      <c r="N15" s="5">
        <f>Input!N15</f>
        <v>-0.109</v>
      </c>
      <c r="O15" s="5">
        <f>Input!O15</f>
        <v>4.0500000000000001E-2</v>
      </c>
      <c r="P15" s="5">
        <f>Input!P15</f>
        <v>0.105</v>
      </c>
      <c r="Q15" s="3">
        <f>Input!Q15</f>
        <v>0.17899999999999999</v>
      </c>
      <c r="R15" s="3">
        <f>Input!R15</f>
        <v>0.09</v>
      </c>
      <c r="S15" s="13">
        <f>Input!S15</f>
        <v>0.59780699999999998</v>
      </c>
      <c r="T15" s="5">
        <f>Input!T15</f>
        <v>5.7000000000000002E-2</v>
      </c>
      <c r="U15" s="5">
        <f>Input!U15</f>
        <v>4.8000000000000001E-2</v>
      </c>
      <c r="V15" s="5">
        <f>Input!V15</f>
        <v>4.8399999999999999E-2</v>
      </c>
      <c r="W15" s="5">
        <f>Input!W15</f>
        <v>4.9000000000000002E-2</v>
      </c>
      <c r="X15" s="5">
        <f>Input!X15</f>
        <v>5.0900000000000001E-2</v>
      </c>
      <c r="Y15" s="5">
        <f>Input!Y15</f>
        <v>3.2000000000000001E-2</v>
      </c>
      <c r="Z15" s="5">
        <f>Input!Z15</f>
        <v>3.1399999999999997E-2</v>
      </c>
      <c r="AA15" s="5">
        <f>Input!AA15</f>
        <v>7.0599999999999996E-2</v>
      </c>
      <c r="AB15" s="9">
        <f>Input!AB15</f>
        <v>18.733633000000001</v>
      </c>
      <c r="AC15" s="9">
        <f>Input!AC15</f>
        <v>27.056995000000001</v>
      </c>
      <c r="AD15" s="9">
        <f>Input!AD15</f>
        <v>18.190000000000001</v>
      </c>
      <c r="AE15" s="9">
        <f>Input!AE15</f>
        <v>1.8210986</v>
      </c>
      <c r="AF15" s="9">
        <f>Input!AF15</f>
        <v>2.6323327999999999</v>
      </c>
      <c r="AG15" s="13">
        <f>Input!AG15</f>
        <v>6.31</v>
      </c>
      <c r="AH15" s="5">
        <f>Input!AH15</f>
        <v>2.1600000000000001E-2</v>
      </c>
      <c r="AI15" s="5">
        <f>Input!AI15</f>
        <v>2.7400000000000001E-2</v>
      </c>
      <c r="AJ15" s="16">
        <f>Input!AJ15</f>
        <v>104.44</v>
      </c>
      <c r="AK15" s="16">
        <f>Input!AK15</f>
        <v>107.38</v>
      </c>
      <c r="AL15" s="19" t="str">
        <f>HYPERLINK(Input!AL15,Input!A15)</f>
        <v>CINF</v>
      </c>
    </row>
    <row r="16" spans="1:38" x14ac:dyDescent="0.3">
      <c r="A16" s="21" t="str">
        <f>Input!A16</f>
        <v>CL</v>
      </c>
      <c r="B16" s="14">
        <f>IF(ISBLANK(Input!B16),"",Input!B16)</f>
        <v>15</v>
      </c>
      <c r="C16" t="str">
        <f>Input!C16</f>
        <v>Colgate-Palmolive Company</v>
      </c>
      <c r="D16" t="str">
        <f>Input!D16</f>
        <v>Consumer Goods</v>
      </c>
      <c r="E16" t="str">
        <f>Input!E16</f>
        <v>Personal Products</v>
      </c>
      <c r="F16" s="5">
        <f>Input!F16</f>
        <v>0.10677739394154399</v>
      </c>
      <c r="G16" s="5">
        <f>Input!G16</f>
        <v>2.4899999999999999E-2</v>
      </c>
      <c r="H16" s="5">
        <f>Input!H16</f>
        <v>4.2999999999999997E-2</v>
      </c>
      <c r="I16" s="11">
        <f>Input!I16</f>
        <v>56</v>
      </c>
      <c r="J16" s="7">
        <f>Input!J16</f>
        <v>58.956054528000003</v>
      </c>
      <c r="K16" s="5">
        <f>Input!K16</f>
        <v>0.62960000000000005</v>
      </c>
      <c r="L16" s="5">
        <f>Input!L16</f>
        <v>9.6999999999999906E-2</v>
      </c>
      <c r="M16" s="5">
        <f>Input!M16</f>
        <v>5.6599999999999998E-2</v>
      </c>
      <c r="N16" s="5">
        <f>Input!N16</f>
        <v>3.5999999999999997E-2</v>
      </c>
      <c r="O16" s="5">
        <f>Input!O16</f>
        <v>8.8999999999999999E-3</v>
      </c>
      <c r="P16" s="5">
        <f>Input!P16</f>
        <v>-7.0339999999999998</v>
      </c>
      <c r="Q16" s="3">
        <f>Input!Q16</f>
        <v>0.22699999999999901</v>
      </c>
      <c r="R16" s="3">
        <f>Input!R16</f>
        <v>0</v>
      </c>
      <c r="S16" s="13">
        <f>Input!S16</f>
        <v>0.70151699999999995</v>
      </c>
      <c r="T16" s="5">
        <f>Input!T16</f>
        <v>3.6999999999999998E-2</v>
      </c>
      <c r="U16" s="5">
        <f>Input!U16</f>
        <v>3.4000000000000002E-2</v>
      </c>
      <c r="V16" s="5">
        <f>Input!V16</f>
        <v>3.44E-2</v>
      </c>
      <c r="W16" s="5">
        <f>Input!W16</f>
        <v>4.2999999999999997E-2</v>
      </c>
      <c r="X16" s="5">
        <f>Input!X16</f>
        <v>4.5400000000000003E-2</v>
      </c>
      <c r="Y16" s="5">
        <f>Input!Y16</f>
        <v>7.8E-2</v>
      </c>
      <c r="Z16" s="5">
        <f>Input!Z16</f>
        <v>7.9299999999999995E-2</v>
      </c>
      <c r="AA16" s="5">
        <f>Input!AA16</f>
        <v>9.5299999999999996E-2</v>
      </c>
      <c r="AB16" s="9">
        <f>Input!AB16</f>
        <v>25.477777</v>
      </c>
      <c r="AC16" s="9">
        <f>Input!AC16</f>
        <v>23.006689999999999</v>
      </c>
      <c r="AD16" s="9">
        <f>Input!AD16</f>
        <v>30.64</v>
      </c>
      <c r="AE16" s="9">
        <f>Input!AE16</f>
        <v>0</v>
      </c>
      <c r="AF16" s="9">
        <f>Input!AF16</f>
        <v>3.8063175999999999</v>
      </c>
      <c r="AG16" s="13">
        <f>Input!AG16</f>
        <v>27.31</v>
      </c>
      <c r="AH16" s="5">
        <f>Input!AH16</f>
        <v>2.4899999999999999E-2</v>
      </c>
      <c r="AI16" s="5">
        <f>Input!AI16</f>
        <v>2.29E-2</v>
      </c>
      <c r="AJ16" s="16">
        <f>Input!AJ16</f>
        <v>68.790000000000006</v>
      </c>
      <c r="AK16" s="16">
        <f>Input!AK16</f>
        <v>71.38</v>
      </c>
      <c r="AL16" s="19" t="str">
        <f>HYPERLINK(Input!AL16,Input!A16)</f>
        <v>CL</v>
      </c>
    </row>
    <row r="17" spans="1:38" x14ac:dyDescent="0.3">
      <c r="A17" s="21" t="str">
        <f>Input!A17</f>
        <v>CLX</v>
      </c>
      <c r="B17" s="14">
        <f>IF(ISBLANK(Input!B17),"",Input!B17)</f>
        <v>16</v>
      </c>
      <c r="C17" t="str">
        <f>Input!C17</f>
        <v>Clorox Company (The)</v>
      </c>
      <c r="D17" t="str">
        <f>Input!D17</f>
        <v>Consumer Goods</v>
      </c>
      <c r="E17" t="str">
        <f>Input!E17</f>
        <v>Housewares &amp; Accessories</v>
      </c>
      <c r="F17" s="5">
        <f>Input!F17</f>
        <v>3.3493806106655297E-2</v>
      </c>
      <c r="G17" s="5">
        <f>Input!G17</f>
        <v>2.76E-2</v>
      </c>
      <c r="H17" s="5">
        <f>Input!H17</f>
        <v>0.06</v>
      </c>
      <c r="I17" s="11">
        <f>Input!I17</f>
        <v>42</v>
      </c>
      <c r="J17" s="7">
        <f>Input!J17</f>
        <v>19.186898943999999</v>
      </c>
      <c r="K17" s="5">
        <f>Input!K17</f>
        <v>0.62639999999999996</v>
      </c>
      <c r="L17" s="5">
        <f>Input!L17</f>
        <v>0.12</v>
      </c>
      <c r="M17" s="5">
        <f>Input!M17</f>
        <v>5.1799999999999999E-2</v>
      </c>
      <c r="N17" s="5">
        <f>Input!N17</f>
        <v>7.4999999999999997E-2</v>
      </c>
      <c r="O17" s="5">
        <f>Input!O17</f>
        <v>3.44E-2</v>
      </c>
      <c r="P17" s="5">
        <f>Input!P17</f>
        <v>1.236</v>
      </c>
      <c r="Q17" s="3">
        <f>Input!Q17</f>
        <v>0.16500000000000001</v>
      </c>
      <c r="R17" s="3">
        <f>Input!R17</f>
        <v>5</v>
      </c>
      <c r="S17" s="13">
        <f>Input!S17</f>
        <v>0.36340600000000001</v>
      </c>
      <c r="T17" s="5">
        <f>Input!T17</f>
        <v>9.4E-2</v>
      </c>
      <c r="U17" s="5">
        <f>Input!U17</f>
        <v>7.5999999999999998E-2</v>
      </c>
      <c r="V17" s="5">
        <f>Input!V17</f>
        <v>7.2800000000000004E-2</v>
      </c>
      <c r="W17" s="5">
        <f>Input!W17</f>
        <v>0.06</v>
      </c>
      <c r="X17" s="5">
        <f>Input!X17</f>
        <v>6.6799999999999998E-2</v>
      </c>
      <c r="Y17" s="5">
        <f>Input!Y17</f>
        <v>7.1999999999999995E-2</v>
      </c>
      <c r="Z17" s="5">
        <f>Input!Z17</f>
        <v>8.0600000000000005E-2</v>
      </c>
      <c r="AA17" s="5">
        <f>Input!AA17</f>
        <v>0.06</v>
      </c>
      <c r="AB17" s="9">
        <f>Input!AB17</f>
        <v>24.305247999999999</v>
      </c>
      <c r="AC17" s="9">
        <f>Input!AC17</f>
        <v>23.592593999999998</v>
      </c>
      <c r="AD17" s="9">
        <f>Input!AD17</f>
        <v>24.72</v>
      </c>
      <c r="AE17" s="9">
        <f>Input!AE17</f>
        <v>34.880222000000003</v>
      </c>
      <c r="AF17" s="9">
        <f>Input!AF17</f>
        <v>3.1162738999999999</v>
      </c>
      <c r="AG17" s="13">
        <f>Input!AG17</f>
        <v>7.22</v>
      </c>
      <c r="AH17" s="5">
        <f>Input!AH17</f>
        <v>2.76E-2</v>
      </c>
      <c r="AI17" s="5">
        <f>Input!AI17</f>
        <v>2.52E-2</v>
      </c>
      <c r="AJ17" s="16">
        <f>Input!AJ17</f>
        <v>152.88</v>
      </c>
      <c r="AK17" s="16">
        <f>Input!AK17</f>
        <v>147</v>
      </c>
      <c r="AL17" s="19" t="str">
        <f>HYPERLINK(Input!AL17,Input!A17)</f>
        <v>CLX</v>
      </c>
    </row>
    <row r="18" spans="1:38" x14ac:dyDescent="0.3">
      <c r="A18" s="21" t="str">
        <f>Input!A18</f>
        <v>CTAS</v>
      </c>
      <c r="B18" s="14">
        <f>IF(ISBLANK(Input!B18),"",Input!B18)</f>
        <v>17</v>
      </c>
      <c r="C18" t="str">
        <f>Input!C18</f>
        <v>Cintas Corporation</v>
      </c>
      <c r="D18" t="str">
        <f>Input!D18</f>
        <v>Services</v>
      </c>
      <c r="E18" t="str">
        <f>Input!E18</f>
        <v>Business Services</v>
      </c>
      <c r="F18" s="5">
        <f>Input!F18</f>
        <v>-0.124448545251576</v>
      </c>
      <c r="G18" s="5">
        <f>Input!G18</f>
        <v>9.4999999999999998E-3</v>
      </c>
      <c r="H18" s="5">
        <f>Input!H18</f>
        <v>0.22399999999999901</v>
      </c>
      <c r="I18" s="11">
        <f>Input!I18</f>
        <v>36</v>
      </c>
      <c r="J18" s="7">
        <f>Input!J18</f>
        <v>27.829735423999999</v>
      </c>
      <c r="K18" s="5">
        <f>Input!K18</f>
        <v>0.3</v>
      </c>
      <c r="L18" s="5">
        <f>Input!L18</f>
        <v>0.436</v>
      </c>
      <c r="M18" s="5">
        <f>Input!M18</f>
        <v>0.1011</v>
      </c>
      <c r="N18" s="5">
        <f>Input!N18</f>
        <v>0.21199999999999999</v>
      </c>
      <c r="O18" s="5">
        <f>Input!O18</f>
        <v>0.11699999999999899</v>
      </c>
      <c r="P18" s="5">
        <f>Input!P18</f>
        <v>0.28599999999999998</v>
      </c>
      <c r="Q18" s="3">
        <f>Input!Q18</f>
        <v>0.16399999999999901</v>
      </c>
      <c r="R18" s="3">
        <f>Input!R18</f>
        <v>0.94</v>
      </c>
      <c r="S18" s="13">
        <f>Input!S18</f>
        <v>0.96036999999999995</v>
      </c>
      <c r="T18" s="5">
        <f>Input!T18</f>
        <v>0.24399999999999999</v>
      </c>
      <c r="U18" s="5">
        <f>Input!U18</f>
        <v>0.25</v>
      </c>
      <c r="V18" s="5">
        <f>Input!V18</f>
        <v>0.25</v>
      </c>
      <c r="W18" s="5">
        <f>Input!W18</f>
        <v>0.22399999999999901</v>
      </c>
      <c r="X18" s="5">
        <f>Input!X18</f>
        <v>0.21789999999999901</v>
      </c>
      <c r="Y18" s="5">
        <f>Input!Y18</f>
        <v>0.16500000000000001</v>
      </c>
      <c r="Z18" s="5">
        <f>Input!Z18</f>
        <v>0.21199999999999999</v>
      </c>
      <c r="AA18" s="5">
        <f>Input!AA18</f>
        <v>0.1787</v>
      </c>
      <c r="AB18" s="9">
        <f>Input!AB18</f>
        <v>31.527253999999999</v>
      </c>
      <c r="AC18" s="9">
        <f>Input!AC18</f>
        <v>27.838170999999999</v>
      </c>
      <c r="AD18" s="9">
        <f>Input!AD18</f>
        <v>24.49</v>
      </c>
      <c r="AE18" s="9">
        <f>Input!AE18</f>
        <v>8.9629600000000007</v>
      </c>
      <c r="AF18" s="9">
        <f>Input!AF18</f>
        <v>3.9026697000000001</v>
      </c>
      <c r="AG18" s="13">
        <f>Input!AG18</f>
        <v>2.62</v>
      </c>
      <c r="AH18" s="5">
        <f>Input!AH18</f>
        <v>9.4999999999999998E-3</v>
      </c>
      <c r="AI18" s="5">
        <f>Input!AI18</f>
        <v>0.01</v>
      </c>
      <c r="AJ18" s="16">
        <f>Input!AJ18</f>
        <v>268.36</v>
      </c>
      <c r="AK18" s="16">
        <f>Input!AK18</f>
        <v>284.8</v>
      </c>
      <c r="AL18" s="19" t="str">
        <f>HYPERLINK(Input!AL18,Input!A18)</f>
        <v>CTAS</v>
      </c>
    </row>
    <row r="19" spans="1:38" x14ac:dyDescent="0.3">
      <c r="A19" s="21" t="str">
        <f>Input!A19</f>
        <v>CVX</v>
      </c>
      <c r="B19" s="14">
        <f>IF(ISBLANK(Input!B19),"",Input!B19)</f>
        <v>18</v>
      </c>
      <c r="C19" t="str">
        <f>Input!C19</f>
        <v>Chevron Corporation</v>
      </c>
      <c r="D19" t="str">
        <f>Input!D19</f>
        <v>Basic Materials</v>
      </c>
      <c r="E19" t="str">
        <f>Input!E19</f>
        <v>Major Integrated Oil &amp; Gas</v>
      </c>
      <c r="F19" s="5">
        <f>Input!F19</f>
        <v>0.191997741173246</v>
      </c>
      <c r="G19" s="5">
        <f>Input!G19</f>
        <v>3.9600000000000003E-2</v>
      </c>
      <c r="H19" s="5">
        <f>Input!H19</f>
        <v>2.1999999999999999E-2</v>
      </c>
      <c r="I19" s="11">
        <f>Input!I19</f>
        <v>32</v>
      </c>
      <c r="J19" s="7">
        <f>Input!J19</f>
        <v>226.62076825599999</v>
      </c>
      <c r="K19" s="5">
        <f>Input!K19</f>
        <v>0.67290000000000005</v>
      </c>
      <c r="L19" s="5">
        <f>Input!L19</f>
        <v>1.0449999999999999</v>
      </c>
      <c r="M19" s="5">
        <f>Input!M19</f>
        <v>8.3699999999999997E-2</v>
      </c>
      <c r="N19" s="5">
        <f>Input!N19</f>
        <v>-7.0000000000000007E-2</v>
      </c>
      <c r="O19" s="5">
        <f>Input!O19</f>
        <v>9.6000000000000002E-2</v>
      </c>
      <c r="P19" s="5">
        <f>Input!P19</f>
        <v>8.5000000000000006E-2</v>
      </c>
      <c r="Q19" s="3">
        <f>Input!Q19</f>
        <v>0.10299999999999999</v>
      </c>
      <c r="R19" s="3">
        <f>Input!R19</f>
        <v>0.21</v>
      </c>
      <c r="S19" s="13">
        <f>Input!S19</f>
        <v>1.021922</v>
      </c>
      <c r="T19" s="5">
        <f>Input!T19</f>
        <v>5.5999999999999897E-2</v>
      </c>
      <c r="U19" s="5">
        <f>Input!U19</f>
        <v>1.4999999999999999E-2</v>
      </c>
      <c r="V19" s="5">
        <f>Input!V19</f>
        <v>1.55E-2</v>
      </c>
      <c r="W19" s="5">
        <f>Input!W19</f>
        <v>2.1999999999999999E-2</v>
      </c>
      <c r="X19" s="5">
        <f>Input!X19</f>
        <v>2.8500000000000001E-2</v>
      </c>
      <c r="Y19" s="5">
        <f>Input!Y19</f>
        <v>6.4000000000000001E-2</v>
      </c>
      <c r="Z19" s="5">
        <f>Input!Z19</f>
        <v>5.9699999999999899E-2</v>
      </c>
      <c r="AA19" s="5">
        <f>Input!AA19</f>
        <v>3.6999999999999998E-2</v>
      </c>
      <c r="AB19" s="9">
        <f>Input!AB19</f>
        <v>17.192654000000001</v>
      </c>
      <c r="AC19" s="9">
        <f>Input!AC19</f>
        <v>17.369564</v>
      </c>
      <c r="AD19" s="9">
        <f>Input!AD19</f>
        <v>30.8</v>
      </c>
      <c r="AE19" s="9">
        <f>Input!AE19</f>
        <v>1.4541725999999999</v>
      </c>
      <c r="AF19" s="9">
        <f>Input!AF19</f>
        <v>1.5561514000000001</v>
      </c>
      <c r="AG19" s="13">
        <f>Input!AG19</f>
        <v>1.96</v>
      </c>
      <c r="AH19" s="5">
        <f>Input!AH19</f>
        <v>3.9600000000000003E-2</v>
      </c>
      <c r="AI19" s="5">
        <f>Input!AI19</f>
        <v>4.0500000000000001E-2</v>
      </c>
      <c r="AJ19" s="16">
        <f>Input!AJ19</f>
        <v>119.85</v>
      </c>
      <c r="AK19" s="16">
        <f>Input!AK19</f>
        <v>136.47999999999999</v>
      </c>
      <c r="AL19" s="19" t="str">
        <f>HYPERLINK(Input!AL19,Input!A19)</f>
        <v>CVX</v>
      </c>
    </row>
    <row r="20" spans="1:38" x14ac:dyDescent="0.3">
      <c r="A20" s="21" t="str">
        <f>Input!A20</f>
        <v>DOV</v>
      </c>
      <c r="B20" s="14">
        <f>IF(ISBLANK(Input!B20),"",Input!B20)</f>
        <v>19</v>
      </c>
      <c r="C20" t="str">
        <f>Input!C20</f>
        <v>Dover Corporation</v>
      </c>
      <c r="D20" t="str">
        <f>Input!D20</f>
        <v>Industrial Goods</v>
      </c>
      <c r="E20" t="str">
        <f>Input!E20</f>
        <v>Diversified Machinery</v>
      </c>
      <c r="F20" s="5">
        <f>Input!F20</f>
        <v>-0.27311107430075798</v>
      </c>
      <c r="G20" s="5">
        <f>Input!G20</f>
        <v>1.7000000000000001E-2</v>
      </c>
      <c r="H20" s="5">
        <f>Input!H20</f>
        <v>5.5E-2</v>
      </c>
      <c r="I20" s="11">
        <f>Input!I20</f>
        <v>63</v>
      </c>
      <c r="J20" s="7">
        <f>Input!J20</f>
        <v>16.740453376000001</v>
      </c>
      <c r="K20" s="5">
        <f>Input!K20</f>
        <v>0.42509996999999999</v>
      </c>
      <c r="L20" s="5">
        <f>Input!L20</f>
        <v>-0.125</v>
      </c>
      <c r="M20" s="5">
        <f>Input!M20</f>
        <v>7.6399999999999996E-2</v>
      </c>
      <c r="N20" s="5">
        <f>Input!N20</f>
        <v>-3.4000000000000002E-2</v>
      </c>
      <c r="O20" s="5">
        <f>Input!O20</f>
        <v>0.10299999999999999</v>
      </c>
      <c r="P20" s="5">
        <f>Input!P20</f>
        <v>0.22500000000000001</v>
      </c>
      <c r="Q20" s="3">
        <f>Input!Q20</f>
        <v>0.13200000000000001</v>
      </c>
      <c r="R20" s="3">
        <f>Input!R20</f>
        <v>1.03</v>
      </c>
      <c r="S20" s="13">
        <f>Input!S20</f>
        <v>1.4620569999999999</v>
      </c>
      <c r="T20" s="5">
        <f>Input!T20</f>
        <v>2.1000000000000001E-2</v>
      </c>
      <c r="U20" s="5">
        <f>Input!U20</f>
        <v>0.05</v>
      </c>
      <c r="V20" s="5">
        <f>Input!V20</f>
        <v>5.0299999999999997E-2</v>
      </c>
      <c r="W20" s="5">
        <f>Input!W20</f>
        <v>5.5E-2</v>
      </c>
      <c r="X20" s="5">
        <f>Input!X20</f>
        <v>5.5599999999999997E-2</v>
      </c>
      <c r="Y20" s="5">
        <f>Input!Y20</f>
        <v>7.8E-2</v>
      </c>
      <c r="Z20" s="5">
        <f>Input!Z20</f>
        <v>7.8E-2</v>
      </c>
      <c r="AA20" s="5">
        <f>Input!AA20</f>
        <v>8.1500000000000003E-2</v>
      </c>
      <c r="AB20" s="9">
        <f>Input!AB20</f>
        <v>26.001804</v>
      </c>
      <c r="AC20" s="9">
        <f>Input!AC20</f>
        <v>18.292062999999999</v>
      </c>
      <c r="AD20" s="9">
        <f>Input!AD20</f>
        <v>18.96</v>
      </c>
      <c r="AE20" s="9">
        <f>Input!AE20</f>
        <v>5.5475855000000003</v>
      </c>
      <c r="AF20" s="9">
        <f>Input!AF20</f>
        <v>2.33487</v>
      </c>
      <c r="AG20" s="13">
        <f>Input!AG20</f>
        <v>1.88</v>
      </c>
      <c r="AH20" s="5">
        <f>Input!AH20</f>
        <v>1.7000000000000001E-2</v>
      </c>
      <c r="AI20" s="5">
        <f>Input!AI20</f>
        <v>2.23E-2</v>
      </c>
      <c r="AJ20" s="16">
        <f>Input!AJ20</f>
        <v>115.24</v>
      </c>
      <c r="AK20" s="16">
        <f>Input!AK20</f>
        <v>115.33</v>
      </c>
      <c r="AL20" s="19" t="str">
        <f>HYPERLINK(Input!AL20,Input!A20)</f>
        <v>DOV</v>
      </c>
    </row>
    <row r="21" spans="1:38" x14ac:dyDescent="0.3">
      <c r="A21" s="21" t="str">
        <f>Input!A21</f>
        <v>ECL</v>
      </c>
      <c r="B21" s="14">
        <f>IF(ISBLANK(Input!B21),"",Input!B21)</f>
        <v>20</v>
      </c>
      <c r="C21" t="str">
        <f>Input!C21</f>
        <v>Ecolab Inc.</v>
      </c>
      <c r="D21" t="str">
        <f>Input!D21</f>
        <v>Basic Materials</v>
      </c>
      <c r="E21" t="str">
        <f>Input!E21</f>
        <v>Specialty Chemicals</v>
      </c>
      <c r="F21" s="5">
        <f>Input!F21</f>
        <v>-0.106899743780123</v>
      </c>
      <c r="G21" s="5">
        <f>Input!G21</f>
        <v>9.7999999999999997E-3</v>
      </c>
      <c r="H21" s="5">
        <f>Input!H21</f>
        <v>0.111</v>
      </c>
      <c r="I21" s="11">
        <f>Input!I21</f>
        <v>27</v>
      </c>
      <c r="J21" s="7">
        <f>Input!J21</f>
        <v>55.233314815999996</v>
      </c>
      <c r="K21" s="5">
        <f>Input!K21</f>
        <v>0.35320000000000001</v>
      </c>
      <c r="L21" s="5">
        <f>Input!L21</f>
        <v>0.14099999999999999</v>
      </c>
      <c r="M21" s="5">
        <f>Input!M21</f>
        <v>0.111</v>
      </c>
      <c r="N21" s="5">
        <f>Input!N21</f>
        <v>0.105</v>
      </c>
      <c r="O21" s="5">
        <f>Input!O21</f>
        <v>0.13200000000000001</v>
      </c>
      <c r="P21" s="5">
        <f>Input!P21</f>
        <v>0.185</v>
      </c>
      <c r="Q21" s="3">
        <f>Input!Q21</f>
        <v>0.13699999999999901</v>
      </c>
      <c r="R21" s="3">
        <f>Input!R21</f>
        <v>0.79</v>
      </c>
      <c r="S21" s="13">
        <f>Input!S21</f>
        <v>0.79848200000000003</v>
      </c>
      <c r="T21" s="5">
        <f>Input!T21</f>
        <v>0.122</v>
      </c>
      <c r="U21" s="5">
        <f>Input!U21</f>
        <v>0.08</v>
      </c>
      <c r="V21" s="5">
        <f>Input!V21</f>
        <v>9.7199999999999995E-2</v>
      </c>
      <c r="W21" s="5">
        <f>Input!W21</f>
        <v>0.111</v>
      </c>
      <c r="X21" s="5">
        <f>Input!X21</f>
        <v>0.12970000000000001</v>
      </c>
      <c r="Y21" s="5">
        <f>Input!Y21</f>
        <v>0.13200000000000001</v>
      </c>
      <c r="Z21" s="5">
        <f>Input!Z21</f>
        <v>0.12869999999999901</v>
      </c>
      <c r="AA21" s="5">
        <f>Input!AA21</f>
        <v>8.6699999999999999E-2</v>
      </c>
      <c r="AB21" s="9">
        <f>Input!AB21</f>
        <v>36.779269999999997</v>
      </c>
      <c r="AC21" s="9">
        <f>Input!AC21</f>
        <v>29.434712999999999</v>
      </c>
      <c r="AD21" s="9">
        <f>Input!AD21</f>
        <v>31.46</v>
      </c>
      <c r="AE21" s="9">
        <f>Input!AE21</f>
        <v>6.4466419999999998</v>
      </c>
      <c r="AF21" s="9">
        <f>Input!AF21</f>
        <v>3.7211192</v>
      </c>
      <c r="AG21" s="13">
        <f>Input!AG21</f>
        <v>2.48</v>
      </c>
      <c r="AH21" s="5">
        <f>Input!AH21</f>
        <v>9.7999999999999997E-3</v>
      </c>
      <c r="AI21" s="5">
        <f>Input!AI21</f>
        <v>1.0999999999999999E-2</v>
      </c>
      <c r="AJ21" s="16">
        <f>Input!AJ21</f>
        <v>191.62</v>
      </c>
      <c r="AK21" s="16">
        <f>Input!AK21</f>
        <v>201.4</v>
      </c>
      <c r="AL21" s="19" t="str">
        <f>HYPERLINK(Input!AL21,Input!A21)</f>
        <v>ECL</v>
      </c>
    </row>
    <row r="22" spans="1:38" x14ac:dyDescent="0.3">
      <c r="A22" s="21" t="str">
        <f>Input!A22</f>
        <v>ED</v>
      </c>
      <c r="B22" s="14">
        <f>IF(ISBLANK(Input!B22),"",Input!B22)</f>
        <v>21</v>
      </c>
      <c r="C22" t="str">
        <f>Input!C22</f>
        <v>Consolidated Edison, Inc.</v>
      </c>
      <c r="D22" t="str">
        <f>Input!D22</f>
        <v>Utilities</v>
      </c>
      <c r="E22" t="str">
        <f>Input!E22</f>
        <v>Electric Utilities</v>
      </c>
      <c r="F22" s="5">
        <f>Input!F22</f>
        <v>-0.102859115092665</v>
      </c>
      <c r="G22" s="5">
        <f>Input!G22</f>
        <v>3.2899998E-2</v>
      </c>
      <c r="H22" s="5">
        <f>Input!H22</f>
        <v>3.1E-2</v>
      </c>
      <c r="I22" s="11">
        <f>Input!I22</f>
        <v>45</v>
      </c>
      <c r="J22" s="7">
        <f>Input!J22</f>
        <v>29.981863936</v>
      </c>
      <c r="K22" s="5">
        <f>Input!K22</f>
        <v>0.69220000000000004</v>
      </c>
      <c r="L22" s="5">
        <f>Input!L22</f>
        <v>-0.79400000000000004</v>
      </c>
      <c r="M22" s="5">
        <f>Input!M22</f>
        <v>4.7E-2</v>
      </c>
      <c r="N22" s="5">
        <f>Input!N22</f>
        <v>4.8000000000000001E-2</v>
      </c>
      <c r="O22" s="5">
        <f>Input!O22</f>
        <v>2.7799999999999998E-2</v>
      </c>
      <c r="P22" s="5">
        <f>Input!P22</f>
        <v>7.9000000000000001E-2</v>
      </c>
      <c r="Q22" s="3">
        <f>Input!Q22</f>
        <v>0.22</v>
      </c>
      <c r="R22" s="3">
        <f>Input!R22</f>
        <v>1.1599999999999999</v>
      </c>
      <c r="S22" s="13">
        <f>Input!S22</f>
        <v>3.1196999999999999E-2</v>
      </c>
      <c r="T22" s="5">
        <f>Input!T22</f>
        <v>3.5000000000000003E-2</v>
      </c>
      <c r="U22" s="5">
        <f>Input!U22</f>
        <v>3.2000000000000001E-2</v>
      </c>
      <c r="V22" s="5">
        <f>Input!V22</f>
        <v>3.2300000000000002E-2</v>
      </c>
      <c r="W22" s="5">
        <f>Input!W22</f>
        <v>3.1E-2</v>
      </c>
      <c r="X22" s="5">
        <f>Input!X22</f>
        <v>3.0599999999999999E-2</v>
      </c>
      <c r="Y22" s="5">
        <f>Input!Y22</f>
        <v>0.02</v>
      </c>
      <c r="Z22" s="5">
        <f>Input!Z22</f>
        <v>2.0299999999999999E-2</v>
      </c>
      <c r="AA22" s="5">
        <f>Input!AA22</f>
        <v>1.5100000000000001E-2</v>
      </c>
      <c r="AB22" s="9">
        <f>Input!AB22</f>
        <v>21.266210000000001</v>
      </c>
      <c r="AC22" s="9">
        <f>Input!AC22</f>
        <v>19.95354</v>
      </c>
      <c r="AD22" s="9">
        <f>Input!AD22</f>
        <v>18.18</v>
      </c>
      <c r="AE22" s="9">
        <f>Input!AE22</f>
        <v>1.6673138000000001</v>
      </c>
      <c r="AF22" s="9">
        <f>Input!AF22</f>
        <v>2.3848126000000001</v>
      </c>
      <c r="AG22" s="13">
        <f>Input!AG22</f>
        <v>8.76</v>
      </c>
      <c r="AH22" s="5">
        <f>Input!AH22</f>
        <v>3.2899998E-2</v>
      </c>
      <c r="AI22" s="5">
        <f>Input!AI22</f>
        <v>3.5900000000000001E-2</v>
      </c>
      <c r="AJ22" s="16">
        <f>Input!AJ22</f>
        <v>90.19</v>
      </c>
      <c r="AK22" s="16">
        <f>Input!AK22</f>
        <v>90.88</v>
      </c>
      <c r="AL22" s="19" t="str">
        <f>HYPERLINK(Input!AL22,Input!A22)</f>
        <v>ED</v>
      </c>
    </row>
    <row r="23" spans="1:38" x14ac:dyDescent="0.3">
      <c r="A23" s="21" t="str">
        <f>Input!A23</f>
        <v>EMR</v>
      </c>
      <c r="B23" s="14">
        <f>IF(ISBLANK(Input!B23),"",Input!B23)</f>
        <v>22</v>
      </c>
      <c r="C23" t="str">
        <f>Input!C23</f>
        <v>Emerson Electric Company</v>
      </c>
      <c r="D23" t="str">
        <f>Input!D23</f>
        <v>Industrial Goods</v>
      </c>
      <c r="E23" t="str">
        <f>Input!E23</f>
        <v>Industrial Electrical Equipment</v>
      </c>
      <c r="F23" s="5">
        <f>Input!F23</f>
        <v>-9.2354897959838506E-2</v>
      </c>
      <c r="G23" s="5">
        <f>Input!G23</f>
        <v>2.6099998999999999E-2</v>
      </c>
      <c r="H23" s="5">
        <f>Input!H23</f>
        <v>2.1999999999999999E-2</v>
      </c>
      <c r="I23" s="11">
        <f>Input!I23</f>
        <v>62</v>
      </c>
      <c r="J23" s="7">
        <f>Input!J23</f>
        <v>46.698192896000002</v>
      </c>
      <c r="K23" s="5">
        <f>Input!K23</f>
        <v>0.52830005000000002</v>
      </c>
      <c r="L23" s="5">
        <f>Input!L23</f>
        <v>0.17199999999999999</v>
      </c>
      <c r="M23" s="5">
        <f>Input!M23</f>
        <v>0.1018</v>
      </c>
      <c r="N23" s="5">
        <f>Input!N23</f>
        <v>3.5000000000000003E-2</v>
      </c>
      <c r="O23" s="5">
        <f>Input!O23</f>
        <v>5.3199999999999997E-2</v>
      </c>
      <c r="P23" s="5">
        <f>Input!P23</f>
        <v>0.27300000000000002</v>
      </c>
      <c r="Q23" s="3">
        <f>Input!Q23</f>
        <v>0.16500000000000001</v>
      </c>
      <c r="R23" s="3">
        <f>Input!R23</f>
        <v>0.69</v>
      </c>
      <c r="S23" s="13">
        <f>Input!S23</f>
        <v>1.384485</v>
      </c>
      <c r="T23" s="5">
        <f>Input!T23</f>
        <v>0.01</v>
      </c>
      <c r="U23" s="5">
        <f>Input!U23</f>
        <v>0.01</v>
      </c>
      <c r="V23" s="5">
        <f>Input!V23</f>
        <v>2.76E-2</v>
      </c>
      <c r="W23" s="5">
        <f>Input!W23</f>
        <v>2.1999999999999999E-2</v>
      </c>
      <c r="X23" s="5">
        <f>Input!X23</f>
        <v>4.2799999999999998E-2</v>
      </c>
      <c r="Y23" s="5">
        <f>Input!Y23</f>
        <v>4.5999999999999999E-2</v>
      </c>
      <c r="Z23" s="5">
        <f>Input!Z23</f>
        <v>5.2600000000000001E-2</v>
      </c>
      <c r="AA23" s="5">
        <f>Input!AA23</f>
        <v>3.44E-2</v>
      </c>
      <c r="AB23" s="9">
        <f>Input!AB23</f>
        <v>20.603773</v>
      </c>
      <c r="AC23" s="9">
        <f>Input!AC23</f>
        <v>19.062344</v>
      </c>
      <c r="AD23" s="9">
        <f>Input!AD23</f>
        <v>20.239999999999998</v>
      </c>
      <c r="AE23" s="9">
        <f>Input!AE23</f>
        <v>5.6727270000000001</v>
      </c>
      <c r="AF23" s="9">
        <f>Input!AF23</f>
        <v>2.5418134000000001</v>
      </c>
      <c r="AG23" s="13">
        <f>Input!AG23</f>
        <v>3.96</v>
      </c>
      <c r="AH23" s="5">
        <f>Input!AH23</f>
        <v>2.6099998999999999E-2</v>
      </c>
      <c r="AI23" s="5">
        <f>Input!AI23</f>
        <v>3.1899999999999998E-2</v>
      </c>
      <c r="AJ23" s="16">
        <f>Input!AJ23</f>
        <v>76.44</v>
      </c>
      <c r="AK23" s="16">
        <f>Input!AK23</f>
        <v>77.89</v>
      </c>
      <c r="AL23" s="19" t="str">
        <f>HYPERLINK(Input!AL23,Input!A23)</f>
        <v>EMR</v>
      </c>
    </row>
    <row r="24" spans="1:38" x14ac:dyDescent="0.3">
      <c r="A24" s="21" t="str">
        <f>Input!A24</f>
        <v>FRT</v>
      </c>
      <c r="B24" s="14">
        <f>IF(ISBLANK(Input!B24),"",Input!B24)</f>
        <v>23</v>
      </c>
      <c r="C24" t="str">
        <f>Input!C24</f>
        <v>Federal Realty Investment Trust</v>
      </c>
      <c r="D24" t="str">
        <f>Input!D24</f>
        <v>Financial</v>
      </c>
      <c r="E24" t="str">
        <f>Input!E24</f>
        <v>REIT - Retail</v>
      </c>
      <c r="F24" s="5">
        <f>Input!F24</f>
        <v>0.112233266234584</v>
      </c>
      <c r="G24" s="5">
        <f>Input!G24</f>
        <v>3.2800000000000003E-2</v>
      </c>
      <c r="H24" s="5">
        <f>Input!H24</f>
        <v>6.0999999999999999E-2</v>
      </c>
      <c r="I24" s="11">
        <f>Input!I24</f>
        <v>51</v>
      </c>
      <c r="J24" s="7">
        <f>Input!J24</f>
        <v>9.7016596479999997</v>
      </c>
      <c r="K24" s="5">
        <f>Input!K24</f>
        <v>1.2743</v>
      </c>
      <c r="L24" s="5">
        <f>Input!L24</f>
        <v>4.2999999999999997E-2</v>
      </c>
      <c r="M24" s="5">
        <f>Input!M24</f>
        <v>-4.1399999999999999E-2</v>
      </c>
      <c r="N24" s="5">
        <f>Input!N24</f>
        <v>8.5000000000000006E-2</v>
      </c>
      <c r="O24" s="5">
        <f>Input!O24</f>
        <v>6.7000000000000004E-2</v>
      </c>
      <c r="P24" s="5">
        <f>Input!P24</f>
        <v>0.111999999999999</v>
      </c>
      <c r="Q24" s="3">
        <f>Input!Q24</f>
        <v>0.40600000000000003</v>
      </c>
      <c r="R24" s="3">
        <f>Input!R24</f>
        <v>1.45</v>
      </c>
      <c r="S24" s="13">
        <f>Input!S24</f>
        <v>0.42748700000000001</v>
      </c>
      <c r="T24" s="5">
        <f>Input!T24</f>
        <v>2.1999999999999999E-2</v>
      </c>
      <c r="U24" s="5">
        <f>Input!U24</f>
        <v>3.6999999999999998E-2</v>
      </c>
      <c r="V24" s="5">
        <f>Input!V24</f>
        <v>3.7400000000000003E-2</v>
      </c>
      <c r="W24" s="5">
        <f>Input!W24</f>
        <v>6.0999999999999999E-2</v>
      </c>
      <c r="X24" s="5">
        <f>Input!X24</f>
        <v>-1.41E-2</v>
      </c>
      <c r="Y24" s="5">
        <f>Input!Y24</f>
        <v>5.5E-2</v>
      </c>
      <c r="Z24" s="5">
        <f>Input!Z24</f>
        <v>3.8899999999999997E-2</v>
      </c>
      <c r="AA24" s="5">
        <f>Input!AA24</f>
        <v>5.2499999999999998E-2</v>
      </c>
      <c r="AB24" s="9">
        <f>Input!AB24</f>
        <v>37.904989999999998</v>
      </c>
      <c r="AC24" s="9">
        <f>Input!AC24</f>
        <v>38.927276999999997</v>
      </c>
      <c r="AD24" s="9">
        <f>Input!AD24</f>
        <v>42.23</v>
      </c>
      <c r="AE24" s="9">
        <f>Input!AE24</f>
        <v>4.1984510000000004</v>
      </c>
      <c r="AF24" s="9">
        <f>Input!AF24</f>
        <v>10.431803</v>
      </c>
      <c r="AG24" s="13">
        <f>Input!AG24</f>
        <v>5.54</v>
      </c>
      <c r="AH24" s="5">
        <f>Input!AH24</f>
        <v>3.2800000000000003E-2</v>
      </c>
      <c r="AI24" s="5">
        <f>Input!AI24</f>
        <v>2.8500000000000001E-2</v>
      </c>
      <c r="AJ24" s="16">
        <f>Input!AJ24</f>
        <v>128.46</v>
      </c>
      <c r="AK24" s="16">
        <f>Input!AK24</f>
        <v>141.81</v>
      </c>
      <c r="AL24" s="19" t="str">
        <f>HYPERLINK(Input!AL24,Input!A24)</f>
        <v>FRT</v>
      </c>
    </row>
    <row r="25" spans="1:38" x14ac:dyDescent="0.3">
      <c r="A25" s="21" t="str">
        <f>Input!A25</f>
        <v>GD</v>
      </c>
      <c r="B25" s="14">
        <f>IF(ISBLANK(Input!B25),"",Input!B25)</f>
        <v>24</v>
      </c>
      <c r="C25">
        <f>Input!C25</f>
        <v>0</v>
      </c>
      <c r="D25">
        <f>Input!D25</f>
        <v>0</v>
      </c>
      <c r="E25">
        <f>Input!E25</f>
        <v>0</v>
      </c>
      <c r="F25" s="5">
        <f>Input!F25</f>
        <v>0</v>
      </c>
      <c r="G25" s="5">
        <f>Input!G25</f>
        <v>0</v>
      </c>
      <c r="H25" s="5">
        <f>Input!H25</f>
        <v>0</v>
      </c>
      <c r="I25" s="11">
        <f>Input!I25</f>
        <v>28</v>
      </c>
      <c r="J25" s="7">
        <f>Input!J25</f>
        <v>0</v>
      </c>
      <c r="K25" s="5">
        <f>Input!K25</f>
        <v>0</v>
      </c>
      <c r="L25" s="5">
        <f>Input!L25</f>
        <v>0</v>
      </c>
      <c r="M25" s="5">
        <f>Input!M25</f>
        <v>0</v>
      </c>
      <c r="N25" s="5">
        <f>Input!N25</f>
        <v>0</v>
      </c>
      <c r="O25" s="5">
        <f>Input!O25</f>
        <v>0</v>
      </c>
      <c r="P25" s="5">
        <f>Input!P25</f>
        <v>0</v>
      </c>
      <c r="Q25" s="3">
        <f>Input!Q25</f>
        <v>0</v>
      </c>
      <c r="R25" s="3">
        <f>Input!R25</f>
        <v>0</v>
      </c>
      <c r="S25" s="13">
        <f>Input!S25</f>
        <v>0</v>
      </c>
      <c r="T25" s="5">
        <f>Input!T25</f>
        <v>0</v>
      </c>
      <c r="U25" s="5">
        <f>Input!U25</f>
        <v>0</v>
      </c>
      <c r="V25" s="5">
        <f>Input!V25</f>
        <v>0</v>
      </c>
      <c r="W25" s="5">
        <f>Input!W25</f>
        <v>0</v>
      </c>
      <c r="X25" s="5">
        <f>Input!X25</f>
        <v>0</v>
      </c>
      <c r="Y25" s="5">
        <f>Input!Y25</f>
        <v>0</v>
      </c>
      <c r="Z25" s="5">
        <f>Input!Z25</f>
        <v>0</v>
      </c>
      <c r="AA25" s="5">
        <f>Input!AA25</f>
        <v>0</v>
      </c>
      <c r="AB25" s="9">
        <f>Input!AB25</f>
        <v>0</v>
      </c>
      <c r="AC25" s="9">
        <f>Input!AC25</f>
        <v>0</v>
      </c>
      <c r="AD25" s="9">
        <f>Input!AD25</f>
        <v>0</v>
      </c>
      <c r="AE25" s="9">
        <f>Input!AE25</f>
        <v>0</v>
      </c>
      <c r="AF25" s="9">
        <f>Input!AF25</f>
        <v>0</v>
      </c>
      <c r="AG25" s="13">
        <f>Input!AG25</f>
        <v>0</v>
      </c>
      <c r="AH25" s="5">
        <f>Input!AH25</f>
        <v>0</v>
      </c>
      <c r="AI25" s="5">
        <f>Input!AI25</f>
        <v>0</v>
      </c>
      <c r="AJ25" s="16">
        <f>Input!AJ25</f>
        <v>0</v>
      </c>
      <c r="AK25" s="16">
        <f>Input!AK25</f>
        <v>0</v>
      </c>
      <c r="AL25" s="19" t="str">
        <f>HYPERLINK(Input!AL25,Input!A25)</f>
        <v>GD</v>
      </c>
    </row>
    <row r="26" spans="1:38" x14ac:dyDescent="0.3">
      <c r="A26" s="21" t="str">
        <f>Input!A26</f>
        <v>GPC</v>
      </c>
      <c r="B26" s="14">
        <f>IF(ISBLANK(Input!B26),"",Input!B26)</f>
        <v>25</v>
      </c>
      <c r="C26" t="str">
        <f>Input!C26</f>
        <v>Genuine Parts Company</v>
      </c>
      <c r="D26" t="str">
        <f>Input!D26</f>
        <v>Services</v>
      </c>
      <c r="E26" t="str">
        <f>Input!E26</f>
        <v>Auto Parts Stores</v>
      </c>
      <c r="F26" s="5">
        <f>Input!F26</f>
        <v>1.6926845918460401E-2</v>
      </c>
      <c r="G26" s="5">
        <f>Input!G26</f>
        <v>2.87E-2</v>
      </c>
      <c r="H26" s="5">
        <f>Input!H26</f>
        <v>5.8999999999999997E-2</v>
      </c>
      <c r="I26" s="11">
        <f>Input!I26</f>
        <v>63</v>
      </c>
      <c r="J26" s="7">
        <f>Input!J26</f>
        <v>15.403962368</v>
      </c>
      <c r="K26" s="5">
        <f>Input!K26</f>
        <v>0.55179999999999996</v>
      </c>
      <c r="L26" s="5">
        <f>Input!L26</f>
        <v>0.218</v>
      </c>
      <c r="M26" s="5">
        <f>Input!M26</f>
        <v>4.5999999999999999E-2</v>
      </c>
      <c r="N26" s="5">
        <f>Input!N26</f>
        <v>4.5999999999999999E-2</v>
      </c>
      <c r="O26" s="5">
        <f>Input!O26</f>
        <v>4.5999999999999999E-2</v>
      </c>
      <c r="P26" s="5">
        <f>Input!P26</f>
        <v>0.223</v>
      </c>
      <c r="Q26" s="3">
        <f>Input!Q26</f>
        <v>5.7000000000000002E-2</v>
      </c>
      <c r="R26" s="3">
        <f>Input!R26</f>
        <v>0.94</v>
      </c>
      <c r="S26" s="13">
        <f>Input!S26</f>
        <v>0.93423199999999995</v>
      </c>
      <c r="T26" s="5">
        <f>Input!T26</f>
        <v>6.0999999999999999E-2</v>
      </c>
      <c r="U26" s="5">
        <f>Input!U26</f>
        <v>5.3999999999999999E-2</v>
      </c>
      <c r="V26" s="5">
        <f>Input!V26</f>
        <v>5.4100000000000002E-2</v>
      </c>
      <c r="W26" s="5">
        <f>Input!W26</f>
        <v>5.8999999999999997E-2</v>
      </c>
      <c r="X26" s="5">
        <f>Input!X26</f>
        <v>6.0299999999999999E-2</v>
      </c>
      <c r="Y26" s="5">
        <f>Input!Y26</f>
        <v>6.9000000000000006E-2</v>
      </c>
      <c r="Z26" s="5">
        <f>Input!Z26</f>
        <v>6.3600000000000004E-2</v>
      </c>
      <c r="AA26" s="5">
        <f>Input!AA26</f>
        <v>5.4699999999999999E-2</v>
      </c>
      <c r="AB26" s="9">
        <f>Input!AB26</f>
        <v>19.456780999999999</v>
      </c>
      <c r="AC26" s="9">
        <f>Input!AC26</f>
        <v>17.939087000000001</v>
      </c>
      <c r="AD26" s="9">
        <f>Input!AD26</f>
        <v>20.04</v>
      </c>
      <c r="AE26" s="9">
        <f>Input!AE26</f>
        <v>4.2292959999999997</v>
      </c>
      <c r="AF26" s="9">
        <f>Input!AF26</f>
        <v>0.79855036999999995</v>
      </c>
      <c r="AG26" s="13">
        <f>Input!AG26</f>
        <v>4.09</v>
      </c>
      <c r="AH26" s="5">
        <f>Input!AH26</f>
        <v>2.87E-2</v>
      </c>
      <c r="AI26" s="5">
        <f>Input!AI26</f>
        <v>2.7900000000000001E-2</v>
      </c>
      <c r="AJ26" s="16">
        <f>Input!AJ26</f>
        <v>106.02</v>
      </c>
      <c r="AK26" s="16">
        <f>Input!AK26</f>
        <v>103</v>
      </c>
      <c r="AL26" s="19" t="str">
        <f>HYPERLINK(Input!AL26,Input!A26)</f>
        <v>GPC</v>
      </c>
    </row>
    <row r="27" spans="1:38" x14ac:dyDescent="0.3">
      <c r="A27" s="21" t="str">
        <f>Input!A27</f>
        <v>GWW</v>
      </c>
      <c r="B27" s="14">
        <f>IF(ISBLANK(Input!B27),"",Input!B27)</f>
        <v>26</v>
      </c>
      <c r="C27" t="str">
        <f>Input!C27</f>
        <v>W.W. Grainger, Inc.</v>
      </c>
      <c r="D27" t="str">
        <f>Input!D27</f>
        <v>Services</v>
      </c>
      <c r="E27" t="str">
        <f>Input!E27</f>
        <v>Industrial Equipment Wholesale</v>
      </c>
      <c r="F27" s="5">
        <f>Input!F27</f>
        <v>-5.8919630227411098E-2</v>
      </c>
      <c r="G27" s="5">
        <f>Input!G27</f>
        <v>1.7100000000000001E-2</v>
      </c>
      <c r="H27" s="5">
        <f>Input!H27</f>
        <v>7.8E-2</v>
      </c>
      <c r="I27" s="11">
        <f>Input!I27</f>
        <v>48</v>
      </c>
      <c r="J27" s="7">
        <f>Input!J27</f>
        <v>18.220275711999999</v>
      </c>
      <c r="K27" s="5">
        <f>Input!K27</f>
        <v>0.32770001999999998</v>
      </c>
      <c r="L27" s="5">
        <f>Input!L27</f>
        <v>0.377999999999999</v>
      </c>
      <c r="M27" s="5">
        <f>Input!M27</f>
        <v>7.4700000000000003E-2</v>
      </c>
      <c r="N27" s="5">
        <f>Input!N27</f>
        <v>4.2999999999999997E-2</v>
      </c>
      <c r="O27" s="5">
        <f>Input!O27</f>
        <v>9.5000000000000001E-2</v>
      </c>
      <c r="P27" s="5">
        <f>Input!P27</f>
        <v>0.495</v>
      </c>
      <c r="Q27" s="3">
        <f>Input!Q27</f>
        <v>0.12</v>
      </c>
      <c r="R27" s="3">
        <f>Input!R27</f>
        <v>1.17</v>
      </c>
      <c r="S27" s="13">
        <f>Input!S27</f>
        <v>0.97048900000000005</v>
      </c>
      <c r="T27" s="5">
        <f>Input!T27</f>
        <v>6.0999999999999999E-2</v>
      </c>
      <c r="U27" s="5">
        <f>Input!U27</f>
        <v>5.2999999999999999E-2</v>
      </c>
      <c r="V27" s="5">
        <f>Input!V27</f>
        <v>5.3099999999999897E-2</v>
      </c>
      <c r="W27" s="5">
        <f>Input!W27</f>
        <v>7.8E-2</v>
      </c>
      <c r="X27" s="5">
        <f>Input!X27</f>
        <v>8.43E-2</v>
      </c>
      <c r="Y27" s="5">
        <f>Input!Y27</f>
        <v>0.14000000000000001</v>
      </c>
      <c r="Z27" s="5">
        <f>Input!Z27</f>
        <v>0.13369999999999899</v>
      </c>
      <c r="AA27" s="5">
        <f>Input!AA27</f>
        <v>0.10150000000000001</v>
      </c>
      <c r="AB27" s="9">
        <f>Input!AB27</f>
        <v>19.805022999999998</v>
      </c>
      <c r="AC27" s="9">
        <f>Input!AC27</f>
        <v>18.001595999999999</v>
      </c>
      <c r="AD27" s="9">
        <f>Input!AD27</f>
        <v>21.34</v>
      </c>
      <c r="AE27" s="9">
        <f>Input!AE27</f>
        <v>9.7382965000000006</v>
      </c>
      <c r="AF27" s="9">
        <f>Input!AF27</f>
        <v>1.5979893999999999</v>
      </c>
      <c r="AG27" s="13">
        <f>Input!AG27</f>
        <v>2.04</v>
      </c>
      <c r="AH27" s="5">
        <f>Input!AH27</f>
        <v>1.7100000000000001E-2</v>
      </c>
      <c r="AI27" s="5">
        <f>Input!AI27</f>
        <v>2.0400000000000001E-2</v>
      </c>
      <c r="AJ27" s="16">
        <f>Input!AJ27</f>
        <v>338.25</v>
      </c>
      <c r="AK27" s="16">
        <f>Input!AK27</f>
        <v>321.38</v>
      </c>
      <c r="AL27" s="19" t="str">
        <f>HYPERLINK(Input!AL27,Input!A27)</f>
        <v>GWW</v>
      </c>
    </row>
    <row r="28" spans="1:38" x14ac:dyDescent="0.3">
      <c r="A28" s="21" t="str">
        <f>Input!A28</f>
        <v>HRL</v>
      </c>
      <c r="B28" s="14">
        <f>IF(ISBLANK(Input!B28),"",Input!B28)</f>
        <v>27</v>
      </c>
      <c r="C28" t="str">
        <f>Input!C28</f>
        <v>Hormel Foods Corporation</v>
      </c>
      <c r="D28" t="str">
        <f>Input!D28</f>
        <v>Consumer Goods</v>
      </c>
      <c r="E28" t="str">
        <f>Input!E28</f>
        <v>Meat Products</v>
      </c>
      <c r="F28" s="5">
        <f>Input!F28</f>
        <v>1.17796981197944E-2</v>
      </c>
      <c r="G28" s="5">
        <f>Input!G28</f>
        <v>2.0499999000000001E-2</v>
      </c>
      <c r="H28" s="5">
        <f>Input!H28</f>
        <v>0.156</v>
      </c>
      <c r="I28" s="11">
        <f>Input!I28</f>
        <v>53</v>
      </c>
      <c r="J28" s="7">
        <f>Input!J28</f>
        <v>24.063164415999999</v>
      </c>
      <c r="K28" s="5">
        <f>Input!K28</f>
        <v>0.4667</v>
      </c>
      <c r="L28" s="5">
        <f>Input!L28</f>
        <v>0.04</v>
      </c>
      <c r="M28" s="5">
        <f>Input!M28</f>
        <v>4.4900000000000002E-2</v>
      </c>
      <c r="N28" s="5">
        <f>Input!N28</f>
        <v>0.1</v>
      </c>
      <c r="O28" s="5">
        <f>Input!O28</f>
        <v>3.2000000000000001E-2</v>
      </c>
      <c r="P28" s="5">
        <f>Input!P28</f>
        <v>0.16699999999999901</v>
      </c>
      <c r="Q28" s="3">
        <f>Input!Q28</f>
        <v>0.126</v>
      </c>
      <c r="R28" s="3">
        <f>Input!R28</f>
        <v>0</v>
      </c>
      <c r="S28" s="13">
        <f>Input!S28</f>
        <v>5.8178000000000001E-2</v>
      </c>
      <c r="T28" s="5">
        <f>Input!T28</f>
        <v>0.12</v>
      </c>
      <c r="U28" s="5">
        <f>Input!U28</f>
        <v>0.13100000000000001</v>
      </c>
      <c r="V28" s="5">
        <f>Input!V28</f>
        <v>2.1499999999999998E-2</v>
      </c>
      <c r="W28" s="5">
        <f>Input!W28</f>
        <v>0.156</v>
      </c>
      <c r="X28" s="5">
        <f>Input!X28</f>
        <v>9.8199999999999996E-2</v>
      </c>
      <c r="Y28" s="5">
        <f>Input!Y28</f>
        <v>0.16899999999999901</v>
      </c>
      <c r="Z28" s="5">
        <f>Input!Z28</f>
        <v>4.5699999999999998E-2</v>
      </c>
      <c r="AA28" s="5">
        <f>Input!AA28</f>
        <v>3.7400000000000003E-2</v>
      </c>
      <c r="AB28" s="9">
        <f>Input!AB28</f>
        <v>25</v>
      </c>
      <c r="AC28" s="9">
        <f>Input!AC28</f>
        <v>24.456522</v>
      </c>
      <c r="AD28" s="9">
        <f>Input!AD28</f>
        <v>23.41</v>
      </c>
      <c r="AE28" s="9">
        <f>Input!AE28</f>
        <v>4.0617380000000001</v>
      </c>
      <c r="AF28" s="9">
        <f>Input!AF28</f>
        <v>2.5336802</v>
      </c>
      <c r="AG28" s="13">
        <f>Input!AG28</f>
        <v>8.0399999999999991</v>
      </c>
      <c r="AH28" s="5">
        <f>Input!AH28</f>
        <v>2.0499999000000001E-2</v>
      </c>
      <c r="AI28" s="5">
        <f>Input!AI28</f>
        <v>1.7299999999999999E-2</v>
      </c>
      <c r="AJ28" s="16">
        <f>Input!AJ28</f>
        <v>45</v>
      </c>
      <c r="AK28" s="16">
        <f>Input!AK28</f>
        <v>40.270000000000003</v>
      </c>
      <c r="AL28" s="19" t="str">
        <f>HYPERLINK(Input!AL28,Input!A28)</f>
        <v>HRL</v>
      </c>
    </row>
    <row r="29" spans="1:38" x14ac:dyDescent="0.3">
      <c r="A29" s="21" t="str">
        <f>Input!A29</f>
        <v>ITW</v>
      </c>
      <c r="B29" s="14">
        <f>IF(ISBLANK(Input!B29),"",Input!B29)</f>
        <v>28</v>
      </c>
      <c r="C29" t="str">
        <f>Input!C29</f>
        <v>Illinois Tool Works Inc.</v>
      </c>
      <c r="D29" t="str">
        <f>Input!D29</f>
        <v>Industrial Goods</v>
      </c>
      <c r="E29" t="str">
        <f>Input!E29</f>
        <v>Diversified Machinery</v>
      </c>
      <c r="F29" s="5">
        <f>Input!F29</f>
        <v>-2.8960301942781101E-2</v>
      </c>
      <c r="G29" s="5">
        <f>Input!G29</f>
        <v>2.3599999E-2</v>
      </c>
      <c r="H29" s="5">
        <f>Input!H29</f>
        <v>0.17100000000000001</v>
      </c>
      <c r="I29" s="11">
        <f>Input!I29</f>
        <v>44</v>
      </c>
      <c r="J29" s="7">
        <f>Input!J29</f>
        <v>57.824157696</v>
      </c>
      <c r="K29" s="5">
        <f>Input!K29</f>
        <v>0.53620000000000001</v>
      </c>
      <c r="L29" s="5">
        <f>Input!L29</f>
        <v>0.124</v>
      </c>
      <c r="M29" s="5">
        <f>Input!M29</f>
        <v>4.7300000000000002E-2</v>
      </c>
      <c r="N29" s="5">
        <f>Input!N29</f>
        <v>0.159</v>
      </c>
      <c r="O29" s="5">
        <f>Input!O29</f>
        <v>3.1800000000000002E-2</v>
      </c>
      <c r="P29" s="5">
        <f>Input!P29</f>
        <v>0.79500000000000004</v>
      </c>
      <c r="Q29" s="3">
        <f>Input!Q29</f>
        <v>0.24199999999999999</v>
      </c>
      <c r="R29" s="3">
        <f>Input!R29</f>
        <v>2.58</v>
      </c>
      <c r="S29" s="13">
        <f>Input!S29</f>
        <v>1.2209099999999999</v>
      </c>
      <c r="T29" s="5">
        <f>Input!T29</f>
        <v>0.218999999999999</v>
      </c>
      <c r="U29" s="5">
        <f>Input!U29</f>
        <v>0.19800000000000001</v>
      </c>
      <c r="V29" s="5">
        <f>Input!V29</f>
        <v>0.1986</v>
      </c>
      <c r="W29" s="5">
        <f>Input!W29</f>
        <v>0.17100000000000001</v>
      </c>
      <c r="X29" s="5">
        <f>Input!X29</f>
        <v>0.1741</v>
      </c>
      <c r="Y29" s="5">
        <f>Input!Y29</f>
        <v>0.111999999999999</v>
      </c>
      <c r="Z29" s="5">
        <f>Input!Z29</f>
        <v>0.11849999999999999</v>
      </c>
      <c r="AA29" s="5">
        <f>Input!AA29</f>
        <v>0.1042</v>
      </c>
      <c r="AB29" s="9">
        <f>Input!AB29</f>
        <v>23.71293</v>
      </c>
      <c r="AC29" s="9">
        <f>Input!AC29</f>
        <v>22.545113000000001</v>
      </c>
      <c r="AD29" s="9">
        <f>Input!AD29</f>
        <v>21.5</v>
      </c>
      <c r="AE29" s="9">
        <f>Input!AE29</f>
        <v>19.496099999999998</v>
      </c>
      <c r="AF29" s="9">
        <f>Input!AF29</f>
        <v>4.0663960000000001</v>
      </c>
      <c r="AG29" s="13">
        <f>Input!AG29</f>
        <v>7.49</v>
      </c>
      <c r="AH29" s="5">
        <f>Input!AH29</f>
        <v>2.3599999E-2</v>
      </c>
      <c r="AI29" s="5">
        <f>Input!AI29</f>
        <v>2.1299999999999999E-2</v>
      </c>
      <c r="AJ29" s="16">
        <f>Input!AJ29</f>
        <v>179.91</v>
      </c>
      <c r="AK29" s="16">
        <f>Input!AK29</f>
        <v>158.66999999999999</v>
      </c>
      <c r="AL29" s="19" t="str">
        <f>HYPERLINK(Input!AL29,Input!A29)</f>
        <v>ITW</v>
      </c>
    </row>
    <row r="30" spans="1:38" x14ac:dyDescent="0.3">
      <c r="A30" s="21" t="str">
        <f>Input!A30</f>
        <v>JNJ</v>
      </c>
      <c r="B30" s="14">
        <f>IF(ISBLANK(Input!B30),"",Input!B30)</f>
        <v>29</v>
      </c>
      <c r="C30" t="str">
        <f>Input!C30</f>
        <v>Johnson &amp; Johnson</v>
      </c>
      <c r="D30" t="str">
        <f>Input!D30</f>
        <v>Healthcare</v>
      </c>
      <c r="E30" t="str">
        <f>Input!E30</f>
        <v>Drug Manufacturers - Major</v>
      </c>
      <c r="F30" s="5">
        <f>Input!F30</f>
        <v>0.26253987572024801</v>
      </c>
      <c r="G30" s="5">
        <f>Input!G30</f>
        <v>2.6099998999999999E-2</v>
      </c>
      <c r="H30" s="5">
        <f>Input!H30</f>
        <v>6.4000000000000001E-2</v>
      </c>
      <c r="I30" s="11">
        <f>Input!I30</f>
        <v>57</v>
      </c>
      <c r="J30" s="7">
        <f>Input!J30</f>
        <v>382.41071923200002</v>
      </c>
      <c r="K30" s="5">
        <f>Input!K30</f>
        <v>0.70479999999999998</v>
      </c>
      <c r="L30" s="5">
        <f>Input!L30</f>
        <v>7.5999999999999998E-2</v>
      </c>
      <c r="M30" s="5">
        <f>Input!M30</f>
        <v>4.9599999999999998E-2</v>
      </c>
      <c r="N30" s="5">
        <f>Input!N30</f>
        <v>3.1E-2</v>
      </c>
      <c r="O30" s="5">
        <f>Input!O30</f>
        <v>5.9400000000000001E-2</v>
      </c>
      <c r="P30" s="5">
        <f>Input!P30</f>
        <v>0.23799999999999999</v>
      </c>
      <c r="Q30" s="3">
        <f>Input!Q30</f>
        <v>0.19899999999999901</v>
      </c>
      <c r="R30" s="3">
        <f>Input!R30</f>
        <v>0.49</v>
      </c>
      <c r="S30" s="13">
        <f>Input!S30</f>
        <v>0.70067400000000002</v>
      </c>
      <c r="T30" s="5">
        <f>Input!T30</f>
        <v>6.3E-2</v>
      </c>
      <c r="U30" s="5">
        <f>Input!U30</f>
        <v>6.3E-2</v>
      </c>
      <c r="V30" s="5">
        <f>Input!V30</f>
        <v>6.2699999999999895E-2</v>
      </c>
      <c r="W30" s="5">
        <f>Input!W30</f>
        <v>6.4000000000000001E-2</v>
      </c>
      <c r="X30" s="5">
        <f>Input!X30</f>
        <v>6.4500000000000002E-2</v>
      </c>
      <c r="Y30" s="5">
        <f>Input!Y30</f>
        <v>7.0000000000000007E-2</v>
      </c>
      <c r="Z30" s="5">
        <f>Input!Z30</f>
        <v>7.0300000000000001E-2</v>
      </c>
      <c r="AA30" s="5">
        <f>Input!AA30</f>
        <v>7.2099999999999997E-2</v>
      </c>
      <c r="AB30" s="9">
        <f>Input!AB30</f>
        <v>27.713142000000001</v>
      </c>
      <c r="AC30" s="9">
        <f>Input!AC30</f>
        <v>15.984598</v>
      </c>
      <c r="AD30" s="9">
        <f>Input!AD30</f>
        <v>80.31</v>
      </c>
      <c r="AE30" s="9">
        <f>Input!AE30</f>
        <v>6.5672316999999998</v>
      </c>
      <c r="AF30" s="9">
        <f>Input!AF30</f>
        <v>4.680326</v>
      </c>
      <c r="AG30" s="13">
        <f>Input!AG30</f>
        <v>2.82</v>
      </c>
      <c r="AH30" s="5">
        <f>Input!AH30</f>
        <v>2.6099998999999999E-2</v>
      </c>
      <c r="AI30" s="5">
        <f>Input!AI30</f>
        <v>2.6800000000000001E-2</v>
      </c>
      <c r="AJ30" s="16">
        <f>Input!AJ30</f>
        <v>145.30000000000001</v>
      </c>
      <c r="AK30" s="16">
        <f>Input!AK30</f>
        <v>154</v>
      </c>
      <c r="AL30" s="19" t="str">
        <f>HYPERLINK(Input!AL30,Input!A30)</f>
        <v>JNJ</v>
      </c>
    </row>
    <row r="31" spans="1:38" x14ac:dyDescent="0.3">
      <c r="A31" s="21" t="str">
        <f>Input!A31</f>
        <v>KMB</v>
      </c>
      <c r="B31" s="14">
        <f>IF(ISBLANK(Input!B31),"",Input!B31)</f>
        <v>30</v>
      </c>
      <c r="C31" t="str">
        <f>Input!C31</f>
        <v>Kimberly-Clark Corporation</v>
      </c>
      <c r="D31" t="str">
        <f>Input!D31</f>
        <v>Consumer Goods</v>
      </c>
      <c r="E31" t="str">
        <f>Input!E31</f>
        <v>Personal Products</v>
      </c>
      <c r="F31" s="5">
        <f>Input!F31</f>
        <v>7.0102327684500504E-2</v>
      </c>
      <c r="G31" s="5">
        <f>Input!G31</f>
        <v>2.98E-2</v>
      </c>
      <c r="H31" s="5">
        <f>Input!H31</f>
        <v>4.4999999999999998E-2</v>
      </c>
      <c r="I31" s="11">
        <f>Input!I31</f>
        <v>47</v>
      </c>
      <c r="J31" s="7">
        <f>Input!J31</f>
        <v>46.926716927999998</v>
      </c>
      <c r="K31" s="5">
        <f>Input!K31</f>
        <v>0.70150000000000001</v>
      </c>
      <c r="L31" s="5">
        <f>Input!L31</f>
        <v>-0.29399999999999998</v>
      </c>
      <c r="M31" s="5">
        <f>Input!M31</f>
        <v>5.2999999999999999E-2</v>
      </c>
      <c r="N31" s="5">
        <f>Input!N31</f>
        <v>-2.7E-2</v>
      </c>
      <c r="O31" s="5">
        <f>Input!O31</f>
        <v>5.3899999999999899E-2</v>
      </c>
      <c r="P31" s="5">
        <f>Input!P31</f>
        <v>-8.8740000000000006</v>
      </c>
      <c r="Q31" s="3">
        <f>Input!Q31</f>
        <v>0.152</v>
      </c>
      <c r="R31" s="3">
        <f>Input!R31</f>
        <v>0</v>
      </c>
      <c r="S31" s="13">
        <f>Input!S31</f>
        <v>0.521922</v>
      </c>
      <c r="T31" s="5">
        <f>Input!T31</f>
        <v>0.03</v>
      </c>
      <c r="U31" s="5">
        <f>Input!U31</f>
        <v>4.3999999999999997E-2</v>
      </c>
      <c r="V31" s="5">
        <f>Input!V31</f>
        <v>4.36E-2</v>
      </c>
      <c r="W31" s="5">
        <f>Input!W31</f>
        <v>4.4999999999999998E-2</v>
      </c>
      <c r="X31" s="5">
        <f>Input!X31</f>
        <v>4.3099999999999999E-2</v>
      </c>
      <c r="Y31" s="5">
        <f>Input!Y31</f>
        <v>5.7999999999999899E-2</v>
      </c>
      <c r="Z31" s="5">
        <f>Input!Z31</f>
        <v>5.62E-2</v>
      </c>
      <c r="AA31" s="5">
        <f>Input!AA31</f>
        <v>7.2400000000000006E-2</v>
      </c>
      <c r="AB31" s="9">
        <f>Input!AB31</f>
        <v>23.476247999999998</v>
      </c>
      <c r="AC31" s="9">
        <f>Input!AC31</f>
        <v>18.933609000000001</v>
      </c>
      <c r="AD31" s="9">
        <f>Input!AD31</f>
        <v>30.07</v>
      </c>
      <c r="AE31" s="9">
        <f>Input!AE31</f>
        <v>0</v>
      </c>
      <c r="AF31" s="9">
        <f>Input!AF31</f>
        <v>2.545385</v>
      </c>
      <c r="AG31" s="13">
        <f>Input!AG31</f>
        <v>3.7</v>
      </c>
      <c r="AH31" s="5">
        <f>Input!AH31</f>
        <v>2.98E-2</v>
      </c>
      <c r="AI31" s="5">
        <f>Input!AI31</f>
        <v>3.1300000000000001E-2</v>
      </c>
      <c r="AJ31" s="16">
        <f>Input!AJ31</f>
        <v>136.88999999999999</v>
      </c>
      <c r="AK31" s="16">
        <f>Input!AK31</f>
        <v>138.63999999999999</v>
      </c>
      <c r="AL31" s="19" t="str">
        <f>HYPERLINK(Input!AL31,Input!A31)</f>
        <v>KMB</v>
      </c>
    </row>
    <row r="32" spans="1:38" x14ac:dyDescent="0.3">
      <c r="A32" s="21" t="str">
        <f>Input!A32</f>
        <v>KO</v>
      </c>
      <c r="B32" s="14">
        <f>IF(ISBLANK(Input!B32),"",Input!B32)</f>
        <v>31</v>
      </c>
      <c r="C32" t="str">
        <f>Input!C32</f>
        <v>Coca-Cola Company (The)</v>
      </c>
      <c r="D32" t="str">
        <f>Input!D32</f>
        <v>Consumer Goods</v>
      </c>
      <c r="E32" t="str">
        <f>Input!E32</f>
        <v>Beverages - Soft Drinks</v>
      </c>
      <c r="F32" s="5">
        <f>Input!F32</f>
        <v>0.11239010676387801</v>
      </c>
      <c r="G32" s="5">
        <f>Input!G32</f>
        <v>2.8900001000000002E-2</v>
      </c>
      <c r="H32" s="5">
        <f>Input!H32</f>
        <v>6.8000000000000005E-2</v>
      </c>
      <c r="I32" s="11">
        <f>Input!I32</f>
        <v>57</v>
      </c>
      <c r="J32" s="7">
        <f>Input!J32</f>
        <v>236.80376831999999</v>
      </c>
      <c r="K32" s="5">
        <f>Input!K32</f>
        <v>0.84570000000000001</v>
      </c>
      <c r="L32" s="5">
        <f>Input!L32</f>
        <v>0.41499999999999998</v>
      </c>
      <c r="M32" s="5">
        <f>Input!M32</f>
        <v>6.9400000000000003E-2</v>
      </c>
      <c r="N32" s="5">
        <f>Input!N32</f>
        <v>-3.9E-2</v>
      </c>
      <c r="O32" s="5">
        <f>Input!O32</f>
        <v>4.6799999999999897E-2</v>
      </c>
      <c r="P32" s="5">
        <f>Input!P32</f>
        <v>0.436</v>
      </c>
      <c r="Q32" s="3">
        <f>Input!Q32</f>
        <v>0.23</v>
      </c>
      <c r="R32" s="3">
        <f>Input!R32</f>
        <v>2.27</v>
      </c>
      <c r="S32" s="13">
        <f>Input!S32</f>
        <v>0.41315299999999999</v>
      </c>
      <c r="T32" s="5">
        <f>Input!T32</f>
        <v>3.2000000000000001E-2</v>
      </c>
      <c r="U32" s="5">
        <f>Input!U32</f>
        <v>5.7000000000000002E-2</v>
      </c>
      <c r="V32" s="5">
        <f>Input!V32</f>
        <v>5.7299999999999997E-2</v>
      </c>
      <c r="W32" s="5">
        <f>Input!W32</f>
        <v>6.8000000000000005E-2</v>
      </c>
      <c r="X32" s="5">
        <f>Input!X32</f>
        <v>6.8599999999999994E-2</v>
      </c>
      <c r="Y32" s="5">
        <f>Input!Y32</f>
        <v>7.8E-2</v>
      </c>
      <c r="Z32" s="5">
        <f>Input!Z32</f>
        <v>1.09E-2</v>
      </c>
      <c r="AA32" s="5">
        <f>Input!AA32</f>
        <v>5.4299999999999897E-2</v>
      </c>
      <c r="AB32" s="9">
        <f>Input!AB32</f>
        <v>30.51905</v>
      </c>
      <c r="AC32" s="9">
        <f>Input!AC32</f>
        <v>24.564444999999999</v>
      </c>
      <c r="AD32" s="9">
        <f>Input!AD32</f>
        <v>47.07</v>
      </c>
      <c r="AE32" s="9">
        <f>Input!AE32</f>
        <v>12.653388</v>
      </c>
      <c r="AF32" s="9">
        <f>Input!AF32</f>
        <v>7.0561313999999999</v>
      </c>
      <c r="AG32" s="13">
        <f>Input!AG32</f>
        <v>5.63</v>
      </c>
      <c r="AH32" s="5">
        <f>Input!AH32</f>
        <v>2.8900001000000002E-2</v>
      </c>
      <c r="AI32" s="5">
        <f>Input!AI32</f>
        <v>3.1800000000000002E-2</v>
      </c>
      <c r="AJ32" s="16">
        <f>Input!AJ32</f>
        <v>55.27</v>
      </c>
      <c r="AK32" s="16">
        <f>Input!AK32</f>
        <v>58.76</v>
      </c>
      <c r="AL32" s="19" t="str">
        <f>HYPERLINK(Input!AL32,Input!A32)</f>
        <v>KO</v>
      </c>
    </row>
    <row r="33" spans="1:38" x14ac:dyDescent="0.3">
      <c r="A33" s="21" t="str">
        <f>Input!A33</f>
        <v>LEG</v>
      </c>
      <c r="B33" s="14">
        <f>IF(ISBLANK(Input!B33),"",Input!B33)</f>
        <v>32</v>
      </c>
      <c r="C33" t="str">
        <f>Input!C33</f>
        <v>Leggett &amp; Platt, Incorporated</v>
      </c>
      <c r="D33" t="str">
        <f>Input!D33</f>
        <v>Consumer Goods</v>
      </c>
      <c r="E33" t="str">
        <f>Input!E33</f>
        <v>Home Furnishings &amp; Fixtures</v>
      </c>
      <c r="F33" s="5">
        <f>Input!F33</f>
        <v>2.99948926368972E-2</v>
      </c>
      <c r="G33" s="5">
        <f>Input!G33</f>
        <v>3.1300000000000001E-2</v>
      </c>
      <c r="H33" s="5">
        <f>Input!H33</f>
        <v>0.05</v>
      </c>
      <c r="I33" s="11">
        <f>Input!I33</f>
        <v>48</v>
      </c>
      <c r="J33" s="7">
        <f>Input!J33</f>
        <v>6.7183329279999997</v>
      </c>
      <c r="K33" s="5">
        <f>Input!K33</f>
        <v>0.70269996000000001</v>
      </c>
      <c r="L33" s="5">
        <f>Input!L33</f>
        <v>-0.10199999999999999</v>
      </c>
      <c r="M33" s="5">
        <f>Input!M33</f>
        <v>7.1900000000000006E-2</v>
      </c>
      <c r="N33" s="5">
        <f>Input!N33</f>
        <v>0.125</v>
      </c>
      <c r="O33" s="5">
        <f>Input!O33</f>
        <v>5.1999999999999998E-2</v>
      </c>
      <c r="P33" s="5">
        <f>Input!P33</f>
        <v>0.248</v>
      </c>
      <c r="Q33" s="3">
        <f>Input!Q33</f>
        <v>9.9000000000000005E-2</v>
      </c>
      <c r="R33" s="3">
        <f>Input!R33</f>
        <v>1.79</v>
      </c>
      <c r="S33" s="13">
        <f>Input!S33</f>
        <v>1.1138269999999999</v>
      </c>
      <c r="T33" s="5">
        <f>Input!T33</f>
        <v>5.3999999999999999E-2</v>
      </c>
      <c r="U33" s="5">
        <f>Input!U33</f>
        <v>0.06</v>
      </c>
      <c r="V33" s="5">
        <f>Input!V33</f>
        <v>5.9799999999999999E-2</v>
      </c>
      <c r="W33" s="5">
        <f>Input!W33</f>
        <v>0.05</v>
      </c>
      <c r="X33" s="5">
        <f>Input!X33</f>
        <v>4.9200000000000001E-2</v>
      </c>
      <c r="Y33" s="5">
        <f>Input!Y33</f>
        <v>4.0999999999999898E-2</v>
      </c>
      <c r="Z33" s="5">
        <f>Input!Z33</f>
        <v>4.1500000000000002E-2</v>
      </c>
      <c r="AA33" s="5">
        <f>Input!AA33</f>
        <v>6.4100000000000004E-2</v>
      </c>
      <c r="AB33" s="9">
        <f>Input!AB33</f>
        <v>22.995494999999998</v>
      </c>
      <c r="AC33" s="9">
        <f>Input!AC33</f>
        <v>18.631385999999999</v>
      </c>
      <c r="AD33" s="9">
        <f>Input!AD33</f>
        <v>24.3</v>
      </c>
      <c r="AE33" s="9">
        <f>Input!AE33</f>
        <v>5.3522749999999997</v>
      </c>
      <c r="AF33" s="9">
        <f>Input!AF33</f>
        <v>1.4434678999999999</v>
      </c>
      <c r="AG33" s="13">
        <f>Input!AG33</f>
        <v>3.83</v>
      </c>
      <c r="AH33" s="5">
        <f>Input!AH33</f>
        <v>3.1300000000000001E-2</v>
      </c>
      <c r="AI33" s="5">
        <f>Input!AI33</f>
        <v>3.0800000000000001E-2</v>
      </c>
      <c r="AJ33" s="16">
        <f>Input!AJ33</f>
        <v>51.05</v>
      </c>
      <c r="AK33" s="16">
        <f>Input!AK33</f>
        <v>51.6</v>
      </c>
      <c r="AL33" s="19" t="str">
        <f>HYPERLINK(Input!AL33,Input!A33)</f>
        <v>LEG</v>
      </c>
    </row>
    <row r="34" spans="1:38" x14ac:dyDescent="0.3">
      <c r="A34" s="21" t="str">
        <f>Input!A34</f>
        <v>LOW</v>
      </c>
      <c r="B34" s="14">
        <f>IF(ISBLANK(Input!B34),"",Input!B34)</f>
        <v>33</v>
      </c>
      <c r="C34" t="str">
        <f>Input!C34</f>
        <v>Lowe's Companies, Inc.</v>
      </c>
      <c r="D34" t="str">
        <f>Input!D34</f>
        <v>Services</v>
      </c>
      <c r="E34" t="str">
        <f>Input!E34</f>
        <v>Home Improvement Stores</v>
      </c>
      <c r="F34" s="5">
        <f>Input!F34</f>
        <v>-3.8797381833847303E-2</v>
      </c>
      <c r="G34" s="5">
        <f>Input!G34</f>
        <v>1.83E-2</v>
      </c>
      <c r="H34" s="5">
        <f>Input!H34</f>
        <v>0.217</v>
      </c>
      <c r="I34" s="11">
        <f>Input!I34</f>
        <v>57</v>
      </c>
      <c r="J34" s="7">
        <f>Input!J34</f>
        <v>92.015329280000003</v>
      </c>
      <c r="K34" s="5">
        <f>Input!K34</f>
        <v>0.54069999999999996</v>
      </c>
      <c r="L34" s="5">
        <f>Input!L34</f>
        <v>-0.309</v>
      </c>
      <c r="M34" s="5">
        <f>Input!M34</f>
        <v>0.17199999999999999</v>
      </c>
      <c r="N34" s="5">
        <f>Input!N34</f>
        <v>5.8999999999999997E-2</v>
      </c>
      <c r="O34" s="5">
        <f>Input!O34</f>
        <v>0.159</v>
      </c>
      <c r="P34" s="5">
        <f>Input!P34</f>
        <v>0.98099999999999998</v>
      </c>
      <c r="Q34" s="3">
        <f>Input!Q34</f>
        <v>6.7000000000000004E-2</v>
      </c>
      <c r="R34" s="3">
        <f>Input!R34</f>
        <v>7.26</v>
      </c>
      <c r="S34" s="13">
        <f>Input!S34</f>
        <v>1.2723439999999999</v>
      </c>
      <c r="T34" s="5">
        <f>Input!T34</f>
        <v>0.157</v>
      </c>
      <c r="U34" s="5">
        <f>Input!U34</f>
        <v>0.2</v>
      </c>
      <c r="V34" s="5">
        <f>Input!V34</f>
        <v>0.20419999999999999</v>
      </c>
      <c r="W34" s="5">
        <f>Input!W34</f>
        <v>0.217</v>
      </c>
      <c r="X34" s="5">
        <f>Input!X34</f>
        <v>0.21249999999999999</v>
      </c>
      <c r="Y34" s="5">
        <f>Input!Y34</f>
        <v>0.19600000000000001</v>
      </c>
      <c r="Z34" s="5">
        <f>Input!Z34</f>
        <v>0.18489999999999901</v>
      </c>
      <c r="AA34" s="5">
        <f>Input!AA34</f>
        <v>0.1429</v>
      </c>
      <c r="AB34" s="9">
        <f>Input!AB34</f>
        <v>32.150509999999997</v>
      </c>
      <c r="AC34" s="9">
        <f>Input!AC34</f>
        <v>17.971558000000002</v>
      </c>
      <c r="AD34" s="9">
        <f>Input!AD34</f>
        <v>25.77</v>
      </c>
      <c r="AE34" s="9">
        <f>Input!AE34</f>
        <v>37.503906000000001</v>
      </c>
      <c r="AF34" s="9">
        <f>Input!AF34</f>
        <v>1.282122</v>
      </c>
      <c r="AG34" s="13">
        <f>Input!AG34</f>
        <v>1.32</v>
      </c>
      <c r="AH34" s="5">
        <f>Input!AH34</f>
        <v>1.83E-2</v>
      </c>
      <c r="AI34" s="5">
        <f>Input!AI34</f>
        <v>1.6399999999999901E-2</v>
      </c>
      <c r="AJ34" s="16">
        <f>Input!AJ34</f>
        <v>120.05</v>
      </c>
      <c r="AK34" s="16">
        <f>Input!AK34</f>
        <v>132.44</v>
      </c>
      <c r="AL34" s="19" t="str">
        <f>HYPERLINK(Input!AL34,Input!A34)</f>
        <v>LOW</v>
      </c>
    </row>
    <row r="35" spans="1:38" x14ac:dyDescent="0.3">
      <c r="A35" s="21" t="str">
        <f>Input!A35</f>
        <v>MCD</v>
      </c>
      <c r="B35" s="14">
        <f>IF(ISBLANK(Input!B35),"",Input!B35)</f>
        <v>34</v>
      </c>
      <c r="C35" t="str">
        <f>Input!C35</f>
        <v>McDonald's Corporation</v>
      </c>
      <c r="D35" t="str">
        <f>Input!D35</f>
        <v>Services</v>
      </c>
      <c r="E35" t="str">
        <f>Input!E35</f>
        <v>Restaurants</v>
      </c>
      <c r="F35" s="5">
        <f>Input!F35</f>
        <v>-3.2711493869992399E-2</v>
      </c>
      <c r="G35" s="5">
        <f>Input!G35</f>
        <v>2.52E-2</v>
      </c>
      <c r="H35" s="5">
        <f>Input!H35</f>
        <v>5.7999999999999899E-2</v>
      </c>
      <c r="I35" s="11">
        <f>Input!I35</f>
        <v>43</v>
      </c>
      <c r="J35" s="7">
        <f>Input!J35</f>
        <v>148.29155123199999</v>
      </c>
      <c r="K35" s="5">
        <f>Input!K35</f>
        <v>0.6089</v>
      </c>
      <c r="L35" s="5">
        <f>Input!L35</f>
        <v>5.7000000000000002E-2</v>
      </c>
      <c r="M35" s="5">
        <f>Input!M35</f>
        <v>7.9899999999999999E-2</v>
      </c>
      <c r="N35" s="5">
        <f>Input!N35</f>
        <v>6.6000000000000003E-2</v>
      </c>
      <c r="O35" s="5">
        <f>Input!O35</f>
        <v>6.0499999999999998E-2</v>
      </c>
      <c r="P35" s="5">
        <f>Input!P35</f>
        <v>-0.83199999999999996</v>
      </c>
      <c r="Q35" s="3">
        <f>Input!Q35</f>
        <v>0.42</v>
      </c>
      <c r="R35" s="3">
        <f>Input!R35</f>
        <v>0</v>
      </c>
      <c r="S35" s="13">
        <f>Input!S35</f>
        <v>0.453625</v>
      </c>
      <c r="T35" s="5">
        <f>Input!T35</f>
        <v>0.14899999999999999</v>
      </c>
      <c r="U35" s="5">
        <f>Input!U35</f>
        <v>6.8000000000000005E-2</v>
      </c>
      <c r="V35" s="5">
        <f>Input!V35</f>
        <v>6.8099999999999994E-2</v>
      </c>
      <c r="W35" s="5">
        <f>Input!W35</f>
        <v>5.7999999999999899E-2</v>
      </c>
      <c r="X35" s="5">
        <f>Input!X35</f>
        <v>7.1300000000000002E-2</v>
      </c>
      <c r="Y35" s="5">
        <f>Input!Y35</f>
        <v>8.8999999999999996E-2</v>
      </c>
      <c r="Z35" s="5">
        <f>Input!Z35</f>
        <v>0.1061</v>
      </c>
      <c r="AA35" s="5">
        <f>Input!AA35</f>
        <v>0.1867</v>
      </c>
      <c r="AB35" s="9">
        <f>Input!AB35</f>
        <v>25.847992000000001</v>
      </c>
      <c r="AC35" s="9">
        <f>Input!AC35</f>
        <v>23.247934000000001</v>
      </c>
      <c r="AD35" s="9">
        <f>Input!AD35</f>
        <v>24.27</v>
      </c>
      <c r="AE35" s="9">
        <f>Input!AE35</f>
        <v>0</v>
      </c>
      <c r="AF35" s="9">
        <f>Input!AF35</f>
        <v>7.0985164999999997</v>
      </c>
      <c r="AG35" s="13">
        <f>Input!AG35</f>
        <v>4.1500000000000004</v>
      </c>
      <c r="AH35" s="5">
        <f>Input!AH35</f>
        <v>2.52E-2</v>
      </c>
      <c r="AI35" s="5">
        <f>Input!AI35</f>
        <v>2.7099999999999999E-2</v>
      </c>
      <c r="AJ35" s="16">
        <f>Input!AJ35</f>
        <v>196.91</v>
      </c>
      <c r="AK35" s="16">
        <f>Input!AK35</f>
        <v>223.07</v>
      </c>
      <c r="AL35" s="19" t="str">
        <f>HYPERLINK(Input!AL35,Input!A35)</f>
        <v>MCD</v>
      </c>
    </row>
    <row r="36" spans="1:38" x14ac:dyDescent="0.3">
      <c r="A36" s="21" t="str">
        <f>Input!A36</f>
        <v>MDT</v>
      </c>
      <c r="B36" s="14">
        <f>IF(ISBLANK(Input!B36),"",Input!B36)</f>
        <v>35</v>
      </c>
      <c r="C36" t="str">
        <f>Input!C36</f>
        <v>Medtronic plc.</v>
      </c>
      <c r="D36" t="str">
        <f>Input!D36</f>
        <v>Healthcare</v>
      </c>
      <c r="E36" t="str">
        <f>Input!E36</f>
        <v>Medical Appliances &amp; Equipment</v>
      </c>
      <c r="F36" s="5">
        <f>Input!F36</f>
        <v>7.9362174488194007E-3</v>
      </c>
      <c r="G36" s="5">
        <f>Input!G36</f>
        <v>1.9099999999999999E-2</v>
      </c>
      <c r="H36" s="5">
        <f>Input!H36</f>
        <v>0.129</v>
      </c>
      <c r="I36" s="11">
        <f>Input!I36</f>
        <v>42</v>
      </c>
      <c r="J36" s="7">
        <f>Input!J36</f>
        <v>151.36912179199999</v>
      </c>
      <c r="K36" s="5">
        <f>Input!K36</f>
        <v>0.60289999999999999</v>
      </c>
      <c r="L36" s="5">
        <f>Input!L36</f>
        <v>-0.13100000000000001</v>
      </c>
      <c r="M36" s="5">
        <f>Input!M36</f>
        <v>7.7100000000000002E-2</v>
      </c>
      <c r="N36" s="5">
        <f>Input!N36</f>
        <v>2.5000000000000001E-2</v>
      </c>
      <c r="O36" s="5">
        <f>Input!O36</f>
        <v>7.6299999999999896E-2</v>
      </c>
      <c r="P36" s="5">
        <f>Input!P36</f>
        <v>9.2999999999999999E-2</v>
      </c>
      <c r="Q36" s="3">
        <f>Input!Q36</f>
        <v>0.17599999999999999</v>
      </c>
      <c r="R36" s="3">
        <f>Input!R36</f>
        <v>0.51</v>
      </c>
      <c r="S36" s="13">
        <f>Input!S36</f>
        <v>0.60539600000000005</v>
      </c>
      <c r="T36" s="5">
        <f>Input!T36</f>
        <v>8.3000000000000004E-2</v>
      </c>
      <c r="U36" s="5">
        <f>Input!U36</f>
        <v>9.6000000000000002E-2</v>
      </c>
      <c r="V36" s="5">
        <f>Input!V36</f>
        <v>0.1075</v>
      </c>
      <c r="W36" s="5">
        <f>Input!W36</f>
        <v>0.129</v>
      </c>
      <c r="X36" s="5">
        <f>Input!X36</f>
        <v>0.123599999999999</v>
      </c>
      <c r="Y36" s="5">
        <f>Input!Y36</f>
        <v>0.107</v>
      </c>
      <c r="Z36" s="5">
        <f>Input!Z36</f>
        <v>0.11019999999999899</v>
      </c>
      <c r="AA36" s="5">
        <f>Input!AA36</f>
        <v>0.13800000000000001</v>
      </c>
      <c r="AB36" s="9">
        <f>Input!AB36</f>
        <v>32.073276999999997</v>
      </c>
      <c r="AC36" s="9">
        <f>Input!AC36</f>
        <v>18.728024999999999</v>
      </c>
      <c r="AD36" s="9">
        <f>Input!AD36</f>
        <v>32.85</v>
      </c>
      <c r="AE36" s="9">
        <f>Input!AE36</f>
        <v>2.9927917000000002</v>
      </c>
      <c r="AF36" s="9">
        <f>Input!AF36</f>
        <v>4.9001045000000003</v>
      </c>
      <c r="AG36" s="13">
        <f>Input!AG36</f>
        <v>2.66</v>
      </c>
      <c r="AH36" s="5">
        <f>Input!AH36</f>
        <v>1.9099999999999999E-2</v>
      </c>
      <c r="AI36" s="5">
        <f>Input!AI36</f>
        <v>1.9900000000000001E-2</v>
      </c>
      <c r="AJ36" s="16">
        <f>Input!AJ36</f>
        <v>112.93</v>
      </c>
      <c r="AK36" s="16">
        <f>Input!AK36</f>
        <v>122.24</v>
      </c>
      <c r="AL36" s="19" t="str">
        <f>HYPERLINK(Input!AL36,Input!A36)</f>
        <v>MDT</v>
      </c>
    </row>
    <row r="37" spans="1:38" x14ac:dyDescent="0.3">
      <c r="A37" s="21" t="str">
        <f>Input!A37</f>
        <v>MKC</v>
      </c>
      <c r="B37" s="14">
        <f>IF(ISBLANK(Input!B37),"",Input!B37)</f>
        <v>36</v>
      </c>
      <c r="C37" t="str">
        <f>Input!C37</f>
        <v>McCormick &amp; Company, Incorporat</v>
      </c>
      <c r="D37" t="str">
        <f>Input!D37</f>
        <v>Consumer Goods</v>
      </c>
      <c r="E37" t="str">
        <f>Input!E37</f>
        <v>Processed &amp; Packaged Goods</v>
      </c>
      <c r="F37" s="5">
        <f>Input!F37</f>
        <v>-0.20556924550714101</v>
      </c>
      <c r="G37" s="5">
        <f>Input!G37</f>
        <v>1.4400001000000001E-2</v>
      </c>
      <c r="H37" s="5">
        <f>Input!H37</f>
        <v>8.6999999999999994E-2</v>
      </c>
      <c r="I37" s="11">
        <f>Input!I37</f>
        <v>33</v>
      </c>
      <c r="J37" s="7">
        <f>Input!J37</f>
        <v>22.644355072</v>
      </c>
      <c r="K37" s="5">
        <f>Input!K37</f>
        <v>0.42560002000000002</v>
      </c>
      <c r="L37" s="5">
        <f>Input!L37</f>
        <v>0.27600000000000002</v>
      </c>
      <c r="M37" s="5">
        <f>Input!M37</f>
        <v>4.1700000000000001E-2</v>
      </c>
      <c r="N37" s="5">
        <f>Input!N37</f>
        <v>0.10299999999999999</v>
      </c>
      <c r="O37" s="5">
        <f>Input!O37</f>
        <v>8.4499999999999895E-2</v>
      </c>
      <c r="P37" s="5">
        <f>Input!P37</f>
        <v>0.21099999999999999</v>
      </c>
      <c r="Q37" s="3">
        <f>Input!Q37</f>
        <v>0.17799999999999999</v>
      </c>
      <c r="R37" s="3">
        <f>Input!R37</f>
        <v>1.34</v>
      </c>
      <c r="S37" s="13">
        <f>Input!S37</f>
        <v>0.12984799999999999</v>
      </c>
      <c r="T37" s="5">
        <f>Input!T37</f>
        <v>9.9000000000000005E-2</v>
      </c>
      <c r="U37" s="5">
        <f>Input!U37</f>
        <v>9.0999999999999998E-2</v>
      </c>
      <c r="V37" s="5">
        <f>Input!V37</f>
        <v>2.24E-2</v>
      </c>
      <c r="W37" s="5">
        <f>Input!W37</f>
        <v>8.6999999999999994E-2</v>
      </c>
      <c r="X37" s="5">
        <f>Input!X37</f>
        <v>9.9599999999999994E-2</v>
      </c>
      <c r="Y37" s="5">
        <f>Input!Y37</f>
        <v>8.8999999999999996E-2</v>
      </c>
      <c r="Z37" s="5">
        <f>Input!Z37</f>
        <v>9.5199999999999896E-2</v>
      </c>
      <c r="AA37" s="5">
        <f>Input!AA37</f>
        <v>7.0400000000000004E-2</v>
      </c>
      <c r="AB37" s="9">
        <f>Input!AB37</f>
        <v>32.509064000000002</v>
      </c>
      <c r="AC37" s="9">
        <f>Input!AC37</f>
        <v>30.58887</v>
      </c>
      <c r="AD37" s="9">
        <f>Input!AD37</f>
        <v>25.74</v>
      </c>
      <c r="AE37" s="9">
        <f>Input!AE37</f>
        <v>6.5284700000000004</v>
      </c>
      <c r="AF37" s="9">
        <f>Input!AF37</f>
        <v>4.1651689999999997</v>
      </c>
      <c r="AG37" s="13">
        <f>Input!AG37</f>
        <v>5.22</v>
      </c>
      <c r="AH37" s="5">
        <f>Input!AH37</f>
        <v>1.4400001000000001E-2</v>
      </c>
      <c r="AI37" s="5">
        <f>Input!AI37</f>
        <v>1.7399999999999999E-2</v>
      </c>
      <c r="AJ37" s="16">
        <f>Input!AJ37</f>
        <v>170.38</v>
      </c>
      <c r="AK37" s="16">
        <f>Input!AK37</f>
        <v>157</v>
      </c>
      <c r="AL37" s="19" t="str">
        <f>HYPERLINK(Input!AL37,Input!A37)</f>
        <v>MKC</v>
      </c>
    </row>
    <row r="38" spans="1:38" x14ac:dyDescent="0.3">
      <c r="A38" s="21" t="str">
        <f>Input!A38</f>
        <v>MMM</v>
      </c>
      <c r="B38" s="14">
        <f>IF(ISBLANK(Input!B38),"",Input!B38)</f>
        <v>37</v>
      </c>
      <c r="C38" t="str">
        <f>Input!C38</f>
        <v>3M Company</v>
      </c>
      <c r="D38" t="str">
        <f>Input!D38</f>
        <v>Industrial Goods</v>
      </c>
      <c r="E38" t="str">
        <f>Input!E38</f>
        <v>Diversified Machinery</v>
      </c>
      <c r="F38" s="5">
        <f>Input!F38</f>
        <v>0.113017125846025</v>
      </c>
      <c r="G38" s="5">
        <f>Input!G38</f>
        <v>3.2500000000000001E-2</v>
      </c>
      <c r="H38" s="5">
        <f>Input!H38</f>
        <v>0.14799999999999999</v>
      </c>
      <c r="I38" s="11">
        <f>Input!I38</f>
        <v>61</v>
      </c>
      <c r="J38" s="7">
        <f>Input!J38</f>
        <v>101.11121817599999</v>
      </c>
      <c r="K38" s="5">
        <f>Input!K38</f>
        <v>0.67379999999999995</v>
      </c>
      <c r="L38" s="5">
        <f>Input!L38</f>
        <v>1E-3</v>
      </c>
      <c r="M38" s="5">
        <f>Input!M38</f>
        <v>6.3799999999999996E-2</v>
      </c>
      <c r="N38" s="5">
        <f>Input!N38</f>
        <v>6.4000000000000001E-2</v>
      </c>
      <c r="O38" s="5">
        <f>Input!O38</f>
        <v>8.0000000000000002E-3</v>
      </c>
      <c r="P38" s="5">
        <f>Input!P38</f>
        <v>0.49099999999999999</v>
      </c>
      <c r="Q38" s="3">
        <f>Input!Q38</f>
        <v>0.20599999999999999</v>
      </c>
      <c r="R38" s="3">
        <f>Input!R38</f>
        <v>1.83</v>
      </c>
      <c r="S38" s="13">
        <f>Input!S38</f>
        <v>1.0961209999999999</v>
      </c>
      <c r="T38" s="5">
        <f>Input!T38</f>
        <v>8.1000000000000003E-2</v>
      </c>
      <c r="U38" s="5">
        <f>Input!U38</f>
        <v>9.9000000000000005E-2</v>
      </c>
      <c r="V38" s="5">
        <f>Input!V38</f>
        <v>9.9599999999999994E-2</v>
      </c>
      <c r="W38" s="5">
        <f>Input!W38</f>
        <v>0.14799999999999999</v>
      </c>
      <c r="X38" s="5">
        <f>Input!X38</f>
        <v>0.16879999999999901</v>
      </c>
      <c r="Y38" s="5">
        <f>Input!Y38</f>
        <v>0.11699999999999899</v>
      </c>
      <c r="Z38" s="5">
        <f>Input!Z38</f>
        <v>0.109</v>
      </c>
      <c r="AA38" s="5">
        <f>Input!AA38</f>
        <v>5.57E-2</v>
      </c>
      <c r="AB38" s="9">
        <f>Input!AB38</f>
        <v>20.850232999999999</v>
      </c>
      <c r="AC38" s="9">
        <f>Input!AC38</f>
        <v>18.239626000000001</v>
      </c>
      <c r="AD38" s="9">
        <f>Input!AD38</f>
        <v>23.12</v>
      </c>
      <c r="AE38" s="9">
        <f>Input!AE38</f>
        <v>9.4476385000000001</v>
      </c>
      <c r="AF38" s="9">
        <f>Input!AF38</f>
        <v>3.1626903999999998</v>
      </c>
      <c r="AG38" s="13">
        <f>Input!AG38</f>
        <v>24.29</v>
      </c>
      <c r="AH38" s="5">
        <f>Input!AH38</f>
        <v>3.2500000000000001E-2</v>
      </c>
      <c r="AI38" s="5">
        <f>Input!AI38</f>
        <v>2.5499999999999998E-2</v>
      </c>
      <c r="AJ38" s="16">
        <f>Input!AJ38</f>
        <v>175.83</v>
      </c>
      <c r="AK38" s="16">
        <f>Input!AK38</f>
        <v>170.5</v>
      </c>
      <c r="AL38" s="19" t="str">
        <f>HYPERLINK(Input!AL38,Input!A38)</f>
        <v>MMM</v>
      </c>
    </row>
    <row r="39" spans="1:38" x14ac:dyDescent="0.3">
      <c r="A39" s="21" t="str">
        <f>Input!A39</f>
        <v>NUE</v>
      </c>
      <c r="B39" s="14">
        <f>IF(ISBLANK(Input!B39),"",Input!B39)</f>
        <v>38</v>
      </c>
      <c r="C39" t="str">
        <f>Input!C39</f>
        <v>Nucor Corporation</v>
      </c>
      <c r="D39" t="str">
        <f>Input!D39</f>
        <v>Basic Materials</v>
      </c>
      <c r="E39" t="str">
        <f>Input!E39</f>
        <v>Steel &amp; Iron</v>
      </c>
      <c r="F39" s="5">
        <f>Input!F39</f>
        <v>0.206322626928412</v>
      </c>
      <c r="G39" s="5">
        <f>Input!G39</f>
        <v>2.8399997999999999E-2</v>
      </c>
      <c r="H39" s="5">
        <f>Input!H39</f>
        <v>8.0000000000000002E-3</v>
      </c>
      <c r="I39" s="11">
        <f>Input!I39</f>
        <v>46</v>
      </c>
      <c r="J39" s="7">
        <f>Input!J39</f>
        <v>17.004298240000001</v>
      </c>
      <c r="K39" s="5">
        <f>Input!K39</f>
        <v>0.27350000000000002</v>
      </c>
      <c r="L39" s="5">
        <f>Input!L39</f>
        <v>1.0959999999999901</v>
      </c>
      <c r="M39" s="5">
        <f>Input!M39</f>
        <v>-8.2100000000000006E-2</v>
      </c>
      <c r="N39" s="5">
        <f>Input!N39</f>
        <v>0.373</v>
      </c>
      <c r="O39" s="5">
        <f>Input!O39</f>
        <v>-3.32E-2</v>
      </c>
      <c r="P39" s="5">
        <f>Input!P39</f>
        <v>0.16300000000000001</v>
      </c>
      <c r="Q39" s="3">
        <f>Input!Q39</f>
        <v>0.10099999999999899</v>
      </c>
      <c r="R39" s="3">
        <f>Input!R39</f>
        <v>0.43</v>
      </c>
      <c r="S39" s="13">
        <f>Input!S39</f>
        <v>1.6568290000000001</v>
      </c>
      <c r="T39" s="5">
        <f>Input!T39</f>
        <v>5.2999999999999999E-2</v>
      </c>
      <c r="U39" s="5">
        <f>Input!U39</f>
        <v>0.01</v>
      </c>
      <c r="V39" s="5">
        <f>Input!V39</f>
        <v>1.0500000000000001E-2</v>
      </c>
      <c r="W39" s="5">
        <f>Input!W39</f>
        <v>8.0000000000000002E-3</v>
      </c>
      <c r="X39" s="5">
        <f>Input!X39</f>
        <v>8.9999999999999993E-3</v>
      </c>
      <c r="Y39" s="5">
        <f>Input!Y39</f>
        <v>5.0000000000000001E-3</v>
      </c>
      <c r="Z39" s="5">
        <f>Input!Z39</f>
        <v>2.3E-3</v>
      </c>
      <c r="AA39" s="5">
        <f>Input!AA39</f>
        <v>8.1199999999999994E-2</v>
      </c>
      <c r="AB39" s="9">
        <f>Input!AB39</f>
        <v>9.5634379999999997</v>
      </c>
      <c r="AC39" s="9">
        <f>Input!AC39</f>
        <v>14.416452</v>
      </c>
      <c r="AD39" s="9">
        <f>Input!AD39</f>
        <v>19.37</v>
      </c>
      <c r="AE39" s="9">
        <f>Input!AE39</f>
        <v>1.6273470000000001</v>
      </c>
      <c r="AF39" s="9">
        <f>Input!AF39</f>
        <v>0.71588010000000002</v>
      </c>
      <c r="AG39" s="13">
        <f>Input!AG39</f>
        <v>-4.08</v>
      </c>
      <c r="AH39" s="5">
        <f>Input!AH39</f>
        <v>2.8399997999999999E-2</v>
      </c>
      <c r="AI39" s="5">
        <f>Input!AI39</f>
        <v>2.8799999999999999E-2</v>
      </c>
      <c r="AJ39" s="16">
        <f>Input!AJ39</f>
        <v>56.08</v>
      </c>
      <c r="AK39" s="16">
        <f>Input!AK39</f>
        <v>58.86</v>
      </c>
      <c r="AL39" s="19" t="str">
        <f>HYPERLINK(Input!AL39,Input!A39)</f>
        <v>NUE</v>
      </c>
    </row>
    <row r="40" spans="1:38" x14ac:dyDescent="0.3">
      <c r="A40" s="21" t="str">
        <f>Input!A40</f>
        <v>PBCT</v>
      </c>
      <c r="B40" s="14">
        <f>IF(ISBLANK(Input!B40),"",Input!B40)</f>
        <v>39</v>
      </c>
      <c r="C40" t="str">
        <f>Input!C40</f>
        <v>People's</v>
      </c>
      <c r="D40" t="str">
        <f>Input!D40</f>
        <v>Financial</v>
      </c>
      <c r="E40" t="str">
        <f>Input!E40</f>
        <v>Savings &amp; Loans</v>
      </c>
      <c r="F40" s="5">
        <f>Input!F40</f>
        <v>0.114793869171082</v>
      </c>
      <c r="G40" s="5">
        <f>Input!G40</f>
        <v>4.24E-2</v>
      </c>
      <c r="H40" s="5">
        <f>Input!H40</f>
        <v>1.4999999999999999E-2</v>
      </c>
      <c r="I40" s="11">
        <f>Input!I40</f>
        <v>27</v>
      </c>
      <c r="J40" s="7">
        <f>Input!J40</f>
        <v>7.3388088319999998</v>
      </c>
      <c r="K40" s="5">
        <f>Input!K40</f>
        <v>0.53820000000000001</v>
      </c>
      <c r="L40" s="5">
        <f>Input!L40</f>
        <v>0.33100000000000002</v>
      </c>
      <c r="M40" s="5">
        <f>Input!M40</f>
        <v>2.53E-2</v>
      </c>
      <c r="N40" s="5">
        <f>Input!N40</f>
        <v>0.113</v>
      </c>
      <c r="O40" s="5">
        <f>Input!O40</f>
        <v>0.13730000000000001</v>
      </c>
      <c r="P40" s="5">
        <f>Input!P40</f>
        <v>7.5999999999999998E-2</v>
      </c>
      <c r="Q40" s="3">
        <f>Input!Q40</f>
        <v>0.73299999999999998</v>
      </c>
      <c r="R40" s="3">
        <f>Input!R40</f>
        <v>0.13</v>
      </c>
      <c r="S40" s="13">
        <f>Input!S40</f>
        <v>1.2411460000000001</v>
      </c>
      <c r="T40" s="5">
        <f>Input!T40</f>
        <v>1.4999999999999999E-2</v>
      </c>
      <c r="U40" s="5">
        <f>Input!U40</f>
        <v>1.4999999999999999E-2</v>
      </c>
      <c r="V40" s="5">
        <f>Input!V40</f>
        <v>1.41999999999999E-2</v>
      </c>
      <c r="W40" s="5">
        <f>Input!W40</f>
        <v>1.4999999999999999E-2</v>
      </c>
      <c r="X40" s="5">
        <f>Input!X40</f>
        <v>1.47E-2</v>
      </c>
      <c r="Y40" s="5">
        <f>Input!Y40</f>
        <v>1.7000000000000001E-2</v>
      </c>
      <c r="Z40" s="5">
        <f>Input!Z40</f>
        <v>1.8200000000000001E-2</v>
      </c>
      <c r="AA40" s="5">
        <f>Input!AA40</f>
        <v>7.2599999999999998E-2</v>
      </c>
      <c r="AB40" s="9">
        <f>Input!AB40</f>
        <v>12.846213000000001</v>
      </c>
      <c r="AC40" s="9">
        <f>Input!AC40</f>
        <v>12.166667</v>
      </c>
      <c r="AD40" s="9">
        <f>Input!AD40</f>
        <v>17.04</v>
      </c>
      <c r="AE40" s="9">
        <f>Input!AE40</f>
        <v>0.95713150000000002</v>
      </c>
      <c r="AF40" s="9">
        <f>Input!AF40</f>
        <v>4.2519169999999997</v>
      </c>
      <c r="AG40" s="13">
        <f>Input!AG40</f>
        <v>0.91</v>
      </c>
      <c r="AH40" s="5">
        <f>Input!AH40</f>
        <v>4.24E-2</v>
      </c>
      <c r="AI40" s="5">
        <f>Input!AI40</f>
        <v>4.1099999999999998E-2</v>
      </c>
      <c r="AJ40" s="16">
        <f>Input!AJ40</f>
        <v>16.79</v>
      </c>
      <c r="AK40" s="16">
        <f>Input!AK40</f>
        <v>17.14</v>
      </c>
      <c r="AL40" s="19" t="str">
        <f>HYPERLINK(Input!AL40,Input!A40)</f>
        <v>PBCT</v>
      </c>
    </row>
    <row r="41" spans="1:38" x14ac:dyDescent="0.3">
      <c r="A41" s="21" t="str">
        <f>Input!A41</f>
        <v>PEP</v>
      </c>
      <c r="B41" s="14">
        <f>IF(ISBLANK(Input!B41),"",Input!B41)</f>
        <v>40</v>
      </c>
      <c r="C41" t="str">
        <f>Input!C41</f>
        <v>Pepsico, Inc.</v>
      </c>
      <c r="D41" t="str">
        <f>Input!D41</f>
        <v>Consumer Goods</v>
      </c>
      <c r="E41" t="str">
        <f>Input!E41</f>
        <v>Beverages - Soft Drinks</v>
      </c>
      <c r="F41" s="5">
        <f>Input!F41</f>
        <v>0.145420705179027</v>
      </c>
      <c r="G41" s="5">
        <f>Input!G41</f>
        <v>2.7799999999999998E-2</v>
      </c>
      <c r="H41" s="5">
        <f>Input!H41</f>
        <v>9.2999999999999999E-2</v>
      </c>
      <c r="I41" s="11">
        <f>Input!I41</f>
        <v>47</v>
      </c>
      <c r="J41" s="7">
        <f>Input!J41</f>
        <v>190.76785766399999</v>
      </c>
      <c r="K41" s="5">
        <f>Input!K41</f>
        <v>0.43030000000000002</v>
      </c>
      <c r="L41" s="5">
        <f>Input!L41</f>
        <v>0.71299999999999997</v>
      </c>
      <c r="M41" s="5">
        <f>Input!M41</f>
        <v>8.2199999999999995E-2</v>
      </c>
      <c r="N41" s="5">
        <f>Input!N41</f>
        <v>0.152</v>
      </c>
      <c r="O41" s="5">
        <f>Input!O41</f>
        <v>4.24E-2</v>
      </c>
      <c r="P41" s="5">
        <f>Input!P41</f>
        <v>0.873</v>
      </c>
      <c r="Q41" s="3">
        <f>Input!Q41</f>
        <v>0.152</v>
      </c>
      <c r="R41" s="3">
        <f>Input!R41</f>
        <v>2.2999999999999998</v>
      </c>
      <c r="S41" s="13">
        <f>Input!S41</f>
        <v>0.53794200000000003</v>
      </c>
      <c r="T41" s="5">
        <f>Input!T41</f>
        <v>8.6999999999999994E-2</v>
      </c>
      <c r="U41" s="5">
        <f>Input!U41</f>
        <v>9.0999999999999998E-2</v>
      </c>
      <c r="V41" s="5">
        <f>Input!V41</f>
        <v>9.1399999999999995E-2</v>
      </c>
      <c r="W41" s="5">
        <f>Input!W41</f>
        <v>9.2999999999999999E-2</v>
      </c>
      <c r="X41" s="5">
        <f>Input!X41</f>
        <v>9.9099999999999994E-2</v>
      </c>
      <c r="Y41" s="5">
        <f>Input!Y41</f>
        <v>7.9000000000000001E-2</v>
      </c>
      <c r="Z41" s="5">
        <f>Input!Z41</f>
        <v>8.6499999999999994E-2</v>
      </c>
      <c r="AA41" s="5">
        <f>Input!AA41</f>
        <v>0.1072</v>
      </c>
      <c r="AB41" s="9">
        <f>Input!AB41</f>
        <v>15.566049</v>
      </c>
      <c r="AC41" s="9">
        <f>Input!AC41</f>
        <v>22.993279000000001</v>
      </c>
      <c r="AD41" s="9">
        <f>Input!AD41</f>
        <v>24.68</v>
      </c>
      <c r="AE41" s="9">
        <f>Input!AE41</f>
        <v>13.517438</v>
      </c>
      <c r="AF41" s="9">
        <f>Input!AF41</f>
        <v>2.8884525000000001</v>
      </c>
      <c r="AG41" s="13">
        <f>Input!AG41</f>
        <v>5.89</v>
      </c>
      <c r="AH41" s="5">
        <f>Input!AH41</f>
        <v>2.7799999999999998E-2</v>
      </c>
      <c r="AI41" s="5">
        <f>Input!AI41</f>
        <v>2.8199999999999999E-2</v>
      </c>
      <c r="AJ41" s="16">
        <f>Input!AJ41</f>
        <v>136.81</v>
      </c>
      <c r="AK41" s="16">
        <f>Input!AK41</f>
        <v>139.22</v>
      </c>
      <c r="AL41" s="19" t="str">
        <f>HYPERLINK(Input!AL41,Input!A41)</f>
        <v>PEP</v>
      </c>
    </row>
    <row r="42" spans="1:38" x14ac:dyDescent="0.3">
      <c r="A42" s="21" t="str">
        <f>Input!A42</f>
        <v>PG</v>
      </c>
      <c r="B42" s="14">
        <f>IF(ISBLANK(Input!B42),"",Input!B42)</f>
        <v>41</v>
      </c>
      <c r="C42" t="str">
        <f>Input!C42</f>
        <v>Procter &amp; Gamble Company (The)</v>
      </c>
      <c r="D42" t="str">
        <f>Input!D42</f>
        <v>Consumer Goods</v>
      </c>
      <c r="E42" t="str">
        <f>Input!E42</f>
        <v>Personal Products</v>
      </c>
      <c r="F42" s="5">
        <f>Input!F42</f>
        <v>-0.80438062703219104</v>
      </c>
      <c r="G42" s="5">
        <f>Input!G42</f>
        <v>2.3699998999999999E-2</v>
      </c>
      <c r="H42" s="5">
        <f>Input!H42</f>
        <v>3.1E-2</v>
      </c>
      <c r="I42" s="11">
        <f>Input!I42</f>
        <v>63</v>
      </c>
      <c r="J42" s="7">
        <f>Input!J42</f>
        <v>310.40451379199999</v>
      </c>
      <c r="K42" s="5">
        <f>Input!K42</f>
        <v>1.8637999999999999</v>
      </c>
      <c r="L42" s="5">
        <f>Input!L42</f>
        <v>-0.60599999999999998</v>
      </c>
      <c r="M42" s="5">
        <f>Input!M42</f>
        <v>6.0400000000000002E-2</v>
      </c>
      <c r="N42" s="5">
        <f>Input!N42</f>
        <v>-0.158</v>
      </c>
      <c r="O42" s="5">
        <f>Input!O42</f>
        <v>8.3699999999999997E-2</v>
      </c>
      <c r="P42" s="5">
        <f>Input!P42</f>
        <v>8.1000000000000003E-2</v>
      </c>
      <c r="Q42" s="3">
        <f>Input!Q42</f>
        <v>0.09</v>
      </c>
      <c r="R42" s="3">
        <f>Input!R42</f>
        <v>0.65</v>
      </c>
      <c r="S42" s="13">
        <f>Input!S42</f>
        <v>0.38111200000000001</v>
      </c>
      <c r="T42" s="5">
        <f>Input!T42</f>
        <v>0.04</v>
      </c>
      <c r="U42" s="5">
        <f>Input!U42</f>
        <v>2.8999999999999901E-2</v>
      </c>
      <c r="V42" s="5">
        <f>Input!V42</f>
        <v>2.58E-2</v>
      </c>
      <c r="W42" s="5">
        <f>Input!W42</f>
        <v>3.1E-2</v>
      </c>
      <c r="X42" s="5">
        <f>Input!X42</f>
        <v>3.7400000000000003E-2</v>
      </c>
      <c r="Y42" s="5">
        <f>Input!Y42</f>
        <v>5.7000000000000002E-2</v>
      </c>
      <c r="Z42" s="5">
        <f>Input!Z42</f>
        <v>6.2899999999999998E-2</v>
      </c>
      <c r="AA42" s="5">
        <f>Input!AA42</f>
        <v>5.4600000000000003E-2</v>
      </c>
      <c r="AB42" s="9">
        <f>Input!AB42</f>
        <v>78.778480000000002</v>
      </c>
      <c r="AC42" s="9">
        <f>Input!AC42</f>
        <v>23.799233999999998</v>
      </c>
      <c r="AD42" s="9">
        <f>Input!AD42</f>
        <v>29.09</v>
      </c>
      <c r="AE42" s="9">
        <f>Input!AE42</f>
        <v>6.7975529999999997</v>
      </c>
      <c r="AF42" s="9">
        <f>Input!AF42</f>
        <v>4.5122179999999998</v>
      </c>
      <c r="AG42" s="13">
        <f>Input!AG42</f>
        <v>3.02</v>
      </c>
      <c r="AH42" s="5">
        <f>Input!AH42</f>
        <v>2.3699998999999999E-2</v>
      </c>
      <c r="AI42" s="5">
        <f>Input!AI42</f>
        <v>3.1199999999999999E-2</v>
      </c>
      <c r="AJ42" s="16">
        <f>Input!AJ42</f>
        <v>124.47</v>
      </c>
      <c r="AK42" s="16">
        <f>Input!AK42</f>
        <v>127.95</v>
      </c>
      <c r="AL42" s="19" t="str">
        <f>HYPERLINK(Input!AL42,Input!A42)</f>
        <v>PG</v>
      </c>
    </row>
    <row r="43" spans="1:38" x14ac:dyDescent="0.3">
      <c r="A43" s="21" t="str">
        <f>Input!A43</f>
        <v>PNR</v>
      </c>
      <c r="B43" s="14">
        <f>IF(ISBLANK(Input!B43),"",Input!B43)</f>
        <v>42</v>
      </c>
      <c r="C43" t="str">
        <f>Input!C43</f>
        <v>Pentair plc.</v>
      </c>
      <c r="D43" t="str">
        <f>Input!D43</f>
        <v>Industrial Goods</v>
      </c>
      <c r="E43" t="str">
        <f>Input!E43</f>
        <v>Industrial Equipment &amp; Components</v>
      </c>
      <c r="F43" s="5">
        <f>Input!F43</f>
        <v>-0.19655760720134</v>
      </c>
      <c r="G43" s="5">
        <f>Input!G43</f>
        <v>1.66E-2</v>
      </c>
      <c r="H43" s="5">
        <f>Input!H43</f>
        <v>3.4000000000000002E-2</v>
      </c>
      <c r="I43" s="11">
        <f>Input!I43</f>
        <v>43</v>
      </c>
      <c r="J43" s="7">
        <f>Input!J43</f>
        <v>7.7020206079999998</v>
      </c>
      <c r="K43" s="5">
        <f>Input!K43</f>
        <v>0.3488</v>
      </c>
      <c r="L43" s="5">
        <f>Input!L43</f>
        <v>1.0389999999999999</v>
      </c>
      <c r="M43" s="5">
        <f>Input!M43</f>
        <v>8.5999999999999993E-2</v>
      </c>
      <c r="N43" s="5">
        <f>Input!N43</f>
        <v>-4.7E-2</v>
      </c>
      <c r="O43" s="5">
        <f>Input!O43</f>
        <v>4.9000000000000002E-2</v>
      </c>
      <c r="P43" s="5">
        <f>Input!P43</f>
        <v>0.19</v>
      </c>
      <c r="Q43" s="3">
        <f>Input!Q43</f>
        <v>0.14499999999999999</v>
      </c>
      <c r="R43" s="3">
        <f>Input!R43</f>
        <v>0</v>
      </c>
      <c r="S43" s="13">
        <f>Input!S43</f>
        <v>1.1568290000000001</v>
      </c>
      <c r="T43" s="5">
        <f>Input!T43</f>
        <v>-0.41399999999999998</v>
      </c>
      <c r="U43" s="5">
        <f>Input!U43</f>
        <v>-6.4000000000000001E-2</v>
      </c>
      <c r="V43" s="5">
        <f>Input!V43</f>
        <v>-5.4100000000000002E-2</v>
      </c>
      <c r="W43" s="5">
        <f>Input!W43</f>
        <v>3.4000000000000002E-2</v>
      </c>
      <c r="X43" s="5">
        <f>Input!X43</f>
        <v>2.9399999999999999E-2</v>
      </c>
      <c r="Y43" s="5">
        <f>Input!Y43</f>
        <v>7.1999999999999995E-2</v>
      </c>
      <c r="Z43" s="5">
        <f>Input!Z43</f>
        <v>5.0499999999999899E-2</v>
      </c>
      <c r="AA43" s="5">
        <f>Input!AA43</f>
        <v>3.6999999999999998E-2</v>
      </c>
      <c r="AB43" s="9">
        <f>Input!AB43</f>
        <v>22.460785000000001</v>
      </c>
      <c r="AC43" s="9">
        <f>Input!AC43</f>
        <v>17.968627999999999</v>
      </c>
      <c r="AD43" s="9">
        <f>Input!AD43</f>
        <v>19.399999999999999</v>
      </c>
      <c r="AE43" s="9">
        <f>Input!AE43</f>
        <v>4.121245</v>
      </c>
      <c r="AF43" s="9">
        <f>Input!AF43</f>
        <v>2.6175090999999999</v>
      </c>
      <c r="AG43" s="13">
        <f>Input!AG43</f>
        <v>3.98</v>
      </c>
      <c r="AH43" s="5">
        <f>Input!AH43</f>
        <v>1.66E-2</v>
      </c>
      <c r="AI43" s="5">
        <f>Input!AI43</f>
        <v>2.1999999999999999E-2</v>
      </c>
      <c r="AJ43" s="16">
        <f>Input!AJ43</f>
        <v>45.82</v>
      </c>
      <c r="AK43" s="16">
        <f>Input!AK43</f>
        <v>45.07</v>
      </c>
      <c r="AL43" s="19" t="str">
        <f>HYPERLINK(Input!AL43,Input!A43)</f>
        <v>PNR</v>
      </c>
    </row>
    <row r="44" spans="1:38" x14ac:dyDescent="0.3">
      <c r="A44" s="21" t="str">
        <f>Input!A44</f>
        <v>PPG</v>
      </c>
      <c r="B44" s="14">
        <f>IF(ISBLANK(Input!B44),"",Input!B44)</f>
        <v>43</v>
      </c>
      <c r="C44" t="str">
        <f>Input!C44</f>
        <v>PPG Industries, Inc.</v>
      </c>
      <c r="D44" t="str">
        <f>Input!D44</f>
        <v>Basic Materials</v>
      </c>
      <c r="E44" t="str">
        <f>Input!E44</f>
        <v>Specialty Chemicals</v>
      </c>
      <c r="F44" s="5">
        <f>Input!F44</f>
        <v>-5.6609959533764201E-2</v>
      </c>
      <c r="G44" s="5">
        <f>Input!G44</f>
        <v>1.5299999999999999E-2</v>
      </c>
      <c r="H44" s="5">
        <f>Input!H44</f>
        <v>0.09</v>
      </c>
      <c r="I44" s="11">
        <f>Input!I44</f>
        <v>48</v>
      </c>
      <c r="J44" s="7">
        <f>Input!J44</f>
        <v>31.430662143999999</v>
      </c>
      <c r="K44" s="5">
        <f>Input!K44</f>
        <v>0.38540000000000002</v>
      </c>
      <c r="L44" s="5">
        <f>Input!L44</f>
        <v>-8.4000000000000005E-2</v>
      </c>
      <c r="M44" s="5">
        <f>Input!M44</f>
        <v>9.8799999999999999E-2</v>
      </c>
      <c r="N44" s="5">
        <f>Input!N44</f>
        <v>0.127</v>
      </c>
      <c r="O44" s="5">
        <f>Input!O44</f>
        <v>8.3099999999999993E-2</v>
      </c>
      <c r="P44" s="5">
        <f>Input!P44</f>
        <v>0.24399999999999999</v>
      </c>
      <c r="Q44" s="3">
        <f>Input!Q44</f>
        <v>0.107</v>
      </c>
      <c r="R44" s="3">
        <f>Input!R44</f>
        <v>1.05</v>
      </c>
      <c r="S44" s="13">
        <f>Input!S44</f>
        <v>1.2369300000000001</v>
      </c>
      <c r="T44" s="5">
        <f>Input!T44</f>
        <v>6.6000000000000003E-2</v>
      </c>
      <c r="U44" s="5">
        <f>Input!U44</f>
        <v>9.5000000000000001E-2</v>
      </c>
      <c r="V44" s="5">
        <f>Input!V44</f>
        <v>-2.5600000000000001E-2</v>
      </c>
      <c r="W44" s="5">
        <f>Input!W44</f>
        <v>0.09</v>
      </c>
      <c r="X44" s="5">
        <f>Input!X44</f>
        <v>-3.78E-2</v>
      </c>
      <c r="Y44" s="5">
        <f>Input!Y44</f>
        <v>0.06</v>
      </c>
      <c r="Z44" s="5">
        <f>Input!Z44</f>
        <v>-4.0000000000000001E-3</v>
      </c>
      <c r="AA44" s="5">
        <f>Input!AA44</f>
        <v>1.78E-2</v>
      </c>
      <c r="AB44" s="9">
        <f>Input!AB44</f>
        <v>26.211791999999999</v>
      </c>
      <c r="AC44" s="9">
        <f>Input!AC44</f>
        <v>19.347888999999999</v>
      </c>
      <c r="AD44" s="9">
        <f>Input!AD44</f>
        <v>22.68</v>
      </c>
      <c r="AE44" s="9">
        <f>Input!AE44</f>
        <v>5.9903554999999997</v>
      </c>
      <c r="AF44" s="9">
        <f>Input!AF44</f>
        <v>2.0788850000000001</v>
      </c>
      <c r="AG44" s="13">
        <f>Input!AG44</f>
        <v>2.56</v>
      </c>
      <c r="AH44" s="5">
        <f>Input!AH44</f>
        <v>1.5299999999999999E-2</v>
      </c>
      <c r="AI44" s="5">
        <f>Input!AI44</f>
        <v>1.5100000000000001E-2</v>
      </c>
      <c r="AJ44" s="16">
        <f>Input!AJ44</f>
        <v>132.91999999999999</v>
      </c>
      <c r="AK44" s="16">
        <f>Input!AK44</f>
        <v>133.22</v>
      </c>
      <c r="AL44" s="19" t="str">
        <f>HYPERLINK(Input!AL44,Input!A44)</f>
        <v>PPG</v>
      </c>
    </row>
    <row r="45" spans="1:38" x14ac:dyDescent="0.3">
      <c r="A45" s="21" t="str">
        <f>Input!A45</f>
        <v>ROP</v>
      </c>
      <c r="B45" s="14">
        <f>IF(ISBLANK(Input!B45),"",Input!B45)</f>
        <v>44</v>
      </c>
      <c r="C45" t="str">
        <f>Input!C45</f>
        <v>Roper Technologies, Inc.</v>
      </c>
      <c r="D45" t="str">
        <f>Input!D45</f>
        <v>Industrial Goods</v>
      </c>
      <c r="E45" t="str">
        <f>Input!E45</f>
        <v>Diversified Machinery</v>
      </c>
      <c r="F45" s="5">
        <f>Input!F45</f>
        <v>-1.83836125390896E-2</v>
      </c>
      <c r="G45" s="5">
        <f>Input!G45</f>
        <v>5.7000000000000002E-3</v>
      </c>
      <c r="H45" s="5">
        <f>Input!H45</f>
        <v>0.19399999999999901</v>
      </c>
      <c r="I45" s="11">
        <f>Input!I45</f>
        <v>26</v>
      </c>
      <c r="J45" s="7">
        <f>Input!J45</f>
        <v>37.000941568000002</v>
      </c>
      <c r="K45" s="5">
        <f>Input!K45</f>
        <v>0.16800000000000001</v>
      </c>
      <c r="L45" s="5">
        <f>Input!L45</f>
        <v>0.22</v>
      </c>
      <c r="M45" s="5">
        <f>Input!M45</f>
        <v>5.45E-2</v>
      </c>
      <c r="N45" s="5">
        <f>Input!N45</f>
        <v>0.107</v>
      </c>
      <c r="O45" s="5">
        <f>Input!O45</f>
        <v>5.5E-2</v>
      </c>
      <c r="P45" s="5">
        <f>Input!P45</f>
        <v>0.14099999999999999</v>
      </c>
      <c r="Q45" s="3">
        <f>Input!Q45</f>
        <v>0.29599999999999999</v>
      </c>
      <c r="R45" s="3">
        <f>Input!R45</f>
        <v>0.72</v>
      </c>
      <c r="S45" s="13">
        <f>Input!S45</f>
        <v>1.129005</v>
      </c>
      <c r="T45" s="5">
        <f>Input!T45</f>
        <v>0.121</v>
      </c>
      <c r="U45" s="5">
        <f>Input!U45</f>
        <v>0.16300000000000001</v>
      </c>
      <c r="V45" s="5">
        <f>Input!V45</f>
        <v>0.1817</v>
      </c>
      <c r="W45" s="5">
        <f>Input!W45</f>
        <v>0.19399999999999901</v>
      </c>
      <c r="X45" s="5">
        <f>Input!X45</f>
        <v>0.2823</v>
      </c>
      <c r="Y45" s="5">
        <f>Input!Y45</f>
        <v>0.17399999999999999</v>
      </c>
      <c r="Z45" s="5">
        <f>Input!Z45</f>
        <v>0.21759999999999999</v>
      </c>
      <c r="AA45" s="5">
        <f>Input!AA45</f>
        <v>0.1244</v>
      </c>
      <c r="AB45" s="9">
        <f>Input!AB45</f>
        <v>32.290225999999997</v>
      </c>
      <c r="AC45" s="9">
        <f>Input!AC45</f>
        <v>25.841567999999999</v>
      </c>
      <c r="AD45" s="9">
        <f>Input!AD45</f>
        <v>29.52</v>
      </c>
      <c r="AE45" s="9">
        <f>Input!AE45</f>
        <v>4.3168626000000003</v>
      </c>
      <c r="AF45" s="9">
        <f>Input!AF45</f>
        <v>6.9182625</v>
      </c>
      <c r="AG45" s="13">
        <f>Input!AG45</f>
        <v>4.95</v>
      </c>
      <c r="AH45" s="5">
        <f>Input!AH45</f>
        <v>5.7000000000000002E-3</v>
      </c>
      <c r="AI45" s="5">
        <f>Input!AI45</f>
        <v>5.5999999999999999E-3</v>
      </c>
      <c r="AJ45" s="16">
        <f>Input!AJ45</f>
        <v>355.58</v>
      </c>
      <c r="AK45" s="16">
        <f>Input!AK45</f>
        <v>378.55</v>
      </c>
      <c r="AL45" s="19" t="str">
        <f>HYPERLINK(Input!AL45,Input!A45)</f>
        <v>ROP</v>
      </c>
    </row>
    <row r="46" spans="1:38" x14ac:dyDescent="0.3">
      <c r="A46" s="21" t="str">
        <f>Input!A46</f>
        <v>SHW</v>
      </c>
      <c r="B46" s="14">
        <f>IF(ISBLANK(Input!B46),"",Input!B46)</f>
        <v>45</v>
      </c>
      <c r="C46" t="str">
        <f>Input!C46</f>
        <v>Sherwin-Williams Company (The)</v>
      </c>
      <c r="D46" t="str">
        <f>Input!D46</f>
        <v>Basic Materials</v>
      </c>
      <c r="E46" t="str">
        <f>Input!E46</f>
        <v>Specialty Chemicals</v>
      </c>
      <c r="F46" s="5">
        <f>Input!F46</f>
        <v>-0.21720468680593699</v>
      </c>
      <c r="G46" s="5">
        <f>Input!G46</f>
        <v>7.7999999999999996E-3</v>
      </c>
      <c r="H46" s="5">
        <f>Input!H46</f>
        <v>0.129</v>
      </c>
      <c r="I46" s="11">
        <f>Input!I46</f>
        <v>41</v>
      </c>
      <c r="J46" s="7">
        <f>Input!J46</f>
        <v>53.423026176</v>
      </c>
      <c r="K46" s="5">
        <f>Input!K46</f>
        <v>0.28520000000000001</v>
      </c>
      <c r="L46" s="5">
        <f>Input!L46</f>
        <v>-5.2999999999999999E-2</v>
      </c>
      <c r="M46" s="5">
        <f>Input!M46</f>
        <v>0.14580000000000001</v>
      </c>
      <c r="N46" s="5">
        <f>Input!N46</f>
        <v>9.2999999999999999E-2</v>
      </c>
      <c r="O46" s="5">
        <f>Input!O46</f>
        <v>0.1399</v>
      </c>
      <c r="P46" s="5">
        <f>Input!P46</f>
        <v>0.373</v>
      </c>
      <c r="Q46" s="3">
        <f>Input!Q46</f>
        <v>0.1</v>
      </c>
      <c r="R46" s="3">
        <f>Input!R46</f>
        <v>2.21</v>
      </c>
      <c r="S46" s="13">
        <f>Input!S46</f>
        <v>1.2596959999999999</v>
      </c>
      <c r="T46" s="5">
        <f>Input!T46</f>
        <v>0.23899999999999999</v>
      </c>
      <c r="U46" s="5">
        <f>Input!U46</f>
        <v>8.6999999999999994E-2</v>
      </c>
      <c r="V46" s="5">
        <f>Input!V46</f>
        <v>9.2499999999999999E-2</v>
      </c>
      <c r="W46" s="5">
        <f>Input!W46</f>
        <v>0.129</v>
      </c>
      <c r="X46" s="5">
        <f>Input!X46</f>
        <v>0.1191</v>
      </c>
      <c r="Y46" s="5">
        <f>Input!Y46</f>
        <v>0.11599999999999901</v>
      </c>
      <c r="Z46" s="5">
        <f>Input!Z46</f>
        <v>9.8799999999999999E-2</v>
      </c>
      <c r="AA46" s="5">
        <f>Input!AA46</f>
        <v>0.1108</v>
      </c>
      <c r="AB46" s="9">
        <f>Input!AB46</f>
        <v>38.948784000000003</v>
      </c>
      <c r="AC46" s="9">
        <f>Input!AC46</f>
        <v>23.816462000000001</v>
      </c>
      <c r="AD46" s="9">
        <f>Input!AD46</f>
        <v>28.22</v>
      </c>
      <c r="AE46" s="9">
        <f>Input!AE46</f>
        <v>13.209924000000001</v>
      </c>
      <c r="AF46" s="9">
        <f>Input!AF46</f>
        <v>2.9927876000000002</v>
      </c>
      <c r="AG46" s="13">
        <f>Input!AG46</f>
        <v>1.95</v>
      </c>
      <c r="AH46" s="5">
        <f>Input!AH46</f>
        <v>7.7999999999999996E-3</v>
      </c>
      <c r="AI46" s="5">
        <f>Input!AI46</f>
        <v>9.2999999999999992E-3</v>
      </c>
      <c r="AJ46" s="16">
        <f>Input!AJ46</f>
        <v>578.74</v>
      </c>
      <c r="AK46" s="16">
        <f>Input!AK46</f>
        <v>615</v>
      </c>
      <c r="AL46" s="19" t="str">
        <f>HYPERLINK(Input!AL46,Input!A46)</f>
        <v>SHW</v>
      </c>
    </row>
    <row r="47" spans="1:38" x14ac:dyDescent="0.3">
      <c r="A47" s="21" t="str">
        <f>Input!A47</f>
        <v>SPGI</v>
      </c>
      <c r="B47" s="14">
        <f>IF(ISBLANK(Input!B47),"",Input!B47)</f>
        <v>46</v>
      </c>
      <c r="C47" t="str">
        <f>Input!C47</f>
        <v>S&amp;P Global Inc.</v>
      </c>
      <c r="D47" t="str">
        <f>Input!D47</f>
        <v>Services</v>
      </c>
      <c r="E47" t="str">
        <f>Input!E47</f>
        <v>Business Services</v>
      </c>
      <c r="F47" s="5">
        <f>Input!F47</f>
        <v>3.3638694461064302E-2</v>
      </c>
      <c r="G47" s="5">
        <f>Input!G47</f>
        <v>8.3000000000000001E-3</v>
      </c>
      <c r="H47" s="5">
        <f>Input!H47</f>
        <v>0.11899999999999999</v>
      </c>
      <c r="I47" s="11">
        <f>Input!I47</f>
        <v>46</v>
      </c>
      <c r="J47" s="7">
        <f>Input!J47</f>
        <v>66.462138367999998</v>
      </c>
      <c r="K47" s="5">
        <f>Input!K47</f>
        <v>0.26219999999999999</v>
      </c>
      <c r="L47" s="5">
        <f>Input!L47</f>
        <v>0.217</v>
      </c>
      <c r="M47" s="5">
        <f>Input!M47</f>
        <v>0.106</v>
      </c>
      <c r="N47" s="5">
        <f>Input!N47</f>
        <v>0.22500000000000001</v>
      </c>
      <c r="O47" s="5">
        <f>Input!O47</f>
        <v>0.10099999999999899</v>
      </c>
      <c r="P47" s="5">
        <f>Input!P47</f>
        <v>4.6180000000000003</v>
      </c>
      <c r="Q47" s="3">
        <f>Input!Q47</f>
        <v>0.46100000000000002</v>
      </c>
      <c r="R47" s="3">
        <f>Input!R47</f>
        <v>10.59</v>
      </c>
      <c r="S47" s="13">
        <f>Input!S47</f>
        <v>1.049747</v>
      </c>
      <c r="T47" s="5">
        <f>Input!T47</f>
        <v>0.157</v>
      </c>
      <c r="U47" s="5">
        <f>Input!U47</f>
        <v>0.14899999999999999</v>
      </c>
      <c r="V47" s="5">
        <f>Input!V47</f>
        <v>0.14979999999999999</v>
      </c>
      <c r="W47" s="5">
        <f>Input!W47</f>
        <v>0.11899999999999999</v>
      </c>
      <c r="X47" s="5">
        <f>Input!X47</f>
        <v>0.1241</v>
      </c>
      <c r="Y47" s="5">
        <f>Input!Y47</f>
        <v>0.08</v>
      </c>
      <c r="Z47" s="5">
        <f>Input!Z47</f>
        <v>8.6999999999999994E-2</v>
      </c>
      <c r="AA47" s="5">
        <f>Input!AA47</f>
        <v>2.2700000000000001E-2</v>
      </c>
      <c r="AB47" s="9">
        <f>Input!AB47</f>
        <v>32.262430000000002</v>
      </c>
      <c r="AC47" s="9">
        <f>Input!AC47</f>
        <v>26.122959999999999</v>
      </c>
      <c r="AD47" s="9">
        <f>Input!AD47</f>
        <v>53.39</v>
      </c>
      <c r="AE47" s="9">
        <f>Input!AE47</f>
        <v>192.04802000000001</v>
      </c>
      <c r="AF47" s="9">
        <f>Input!AF47</f>
        <v>10.223371500000001</v>
      </c>
      <c r="AG47" s="13">
        <f>Input!AG47</f>
        <v>2.88</v>
      </c>
      <c r="AH47" s="5">
        <f>Input!AH47</f>
        <v>8.3000000000000001E-3</v>
      </c>
      <c r="AI47" s="5">
        <f>Input!AI47</f>
        <v>1.11E-2</v>
      </c>
      <c r="AJ47" s="16">
        <f>Input!AJ47</f>
        <v>271.94</v>
      </c>
      <c r="AK47" s="16">
        <f>Input!AK47</f>
        <v>286.69</v>
      </c>
      <c r="AL47" s="19" t="str">
        <f>HYPERLINK(Input!AL47,Input!A47)</f>
        <v>SPGI</v>
      </c>
    </row>
    <row r="48" spans="1:38" x14ac:dyDescent="0.3">
      <c r="A48" s="21" t="str">
        <f>Input!A48</f>
        <v>SWK</v>
      </c>
      <c r="B48" s="14">
        <f>IF(ISBLANK(Input!B48),"",Input!B48)</f>
        <v>47</v>
      </c>
      <c r="C48" t="str">
        <f>Input!C48</f>
        <v>Stanley Black &amp; Decker, Inc.</v>
      </c>
      <c r="D48" t="str">
        <f>Input!D48</f>
        <v>Industrial Goods</v>
      </c>
      <c r="E48" t="str">
        <f>Input!E48</f>
        <v>Machine Tools &amp; Accessories</v>
      </c>
      <c r="F48" s="5">
        <f>Input!F48</f>
        <v>-0.33701210245770402</v>
      </c>
      <c r="G48" s="5">
        <f>Input!G48</f>
        <v>1.66E-2</v>
      </c>
      <c r="H48" s="5">
        <f>Input!H48</f>
        <v>5.5999999999999897E-2</v>
      </c>
      <c r="I48" s="11">
        <f>Input!I48</f>
        <v>52</v>
      </c>
      <c r="J48" s="7">
        <f>Input!J48</f>
        <v>25.183827967999999</v>
      </c>
      <c r="K48" s="5">
        <f>Input!K48</f>
        <v>0.61519999999999997</v>
      </c>
      <c r="L48" s="5">
        <f>Input!L48</f>
        <v>-0.35299999999999998</v>
      </c>
      <c r="M48" s="5">
        <f>Input!M48</f>
        <v>7.0300000000000001E-2</v>
      </c>
      <c r="N48" s="5">
        <f>Input!N48</f>
        <v>0.10099999999999899</v>
      </c>
      <c r="O48" s="5">
        <f>Input!O48</f>
        <v>7.1399999999999894E-2</v>
      </c>
      <c r="P48" s="5">
        <f>Input!P48</f>
        <v>8.8999999999999996E-2</v>
      </c>
      <c r="Q48" s="3">
        <f>Input!Q48</f>
        <v>0.09</v>
      </c>
      <c r="R48" s="3">
        <f>Input!R48</f>
        <v>0.6</v>
      </c>
      <c r="S48" s="13">
        <f>Input!S48</f>
        <v>1.40978</v>
      </c>
      <c r="T48" s="5">
        <f>Input!T48</f>
        <v>4.7E-2</v>
      </c>
      <c r="U48" s="5">
        <f>Input!U48</f>
        <v>6.4000000000000001E-2</v>
      </c>
      <c r="V48" s="5">
        <f>Input!V48</f>
        <v>6.4299999999999996E-2</v>
      </c>
      <c r="W48" s="5">
        <f>Input!W48</f>
        <v>5.5999999999999897E-2</v>
      </c>
      <c r="X48" s="5">
        <f>Input!X48</f>
        <v>5.45E-2</v>
      </c>
      <c r="Y48" s="5">
        <f>Input!Y48</f>
        <v>7.8E-2</v>
      </c>
      <c r="Z48" s="5">
        <f>Input!Z48</f>
        <v>7.5600000000000001E-2</v>
      </c>
      <c r="AA48" s="5">
        <f>Input!AA48</f>
        <v>5.91E-2</v>
      </c>
      <c r="AB48" s="9">
        <f>Input!AB48</f>
        <v>38.358418</v>
      </c>
      <c r="AC48" s="9">
        <f>Input!AC48</f>
        <v>18.428253000000002</v>
      </c>
      <c r="AD48" s="9">
        <f>Input!AD48</f>
        <v>22.09</v>
      </c>
      <c r="AE48" s="9">
        <f>Input!AE48</f>
        <v>3.3523545000000001</v>
      </c>
      <c r="AF48" s="9">
        <f>Input!AF48</f>
        <v>1.7534187999999999</v>
      </c>
      <c r="AG48" s="13">
        <f>Input!AG48</f>
        <v>2.76</v>
      </c>
      <c r="AH48" s="5">
        <f>Input!AH48</f>
        <v>1.66E-2</v>
      </c>
      <c r="AI48" s="5">
        <f>Input!AI48</f>
        <v>1.8700000000000001E-2</v>
      </c>
      <c r="AJ48" s="16">
        <f>Input!AJ48</f>
        <v>165.67</v>
      </c>
      <c r="AK48" s="16">
        <f>Input!AK48</f>
        <v>172.73</v>
      </c>
      <c r="AL48" s="19" t="str">
        <f>HYPERLINK(Input!AL48,Input!A48)</f>
        <v>SWK</v>
      </c>
    </row>
    <row r="49" spans="1:38" x14ac:dyDescent="0.3">
      <c r="A49" s="21" t="str">
        <f>Input!A49</f>
        <v>SYY</v>
      </c>
      <c r="B49" s="14">
        <f>IF(ISBLANK(Input!B49),"",Input!B49)</f>
        <v>48</v>
      </c>
      <c r="C49" t="str">
        <f>Input!C49</f>
        <v>Sysco Corporation</v>
      </c>
      <c r="D49" t="str">
        <f>Input!D49</f>
        <v>Services</v>
      </c>
      <c r="E49" t="str">
        <f>Input!E49</f>
        <v>Food Wholesale</v>
      </c>
      <c r="F49" s="5">
        <f>Input!F49</f>
        <v>-5.3440143034005003E-2</v>
      </c>
      <c r="G49" s="5">
        <f>Input!G49</f>
        <v>2.1000000000000001E-2</v>
      </c>
      <c r="H49" s="5">
        <f>Input!H49</f>
        <v>5.8999999999999997E-2</v>
      </c>
      <c r="I49" s="11">
        <f>Input!I49</f>
        <v>49</v>
      </c>
      <c r="J49" s="7">
        <f>Input!J49</f>
        <v>43.777478656</v>
      </c>
      <c r="K49" s="5">
        <f>Input!K49</f>
        <v>0.47849997999999999</v>
      </c>
      <c r="L49" s="5">
        <f>Input!L49</f>
        <v>0.255</v>
      </c>
      <c r="M49" s="5">
        <f>Input!M49</f>
        <v>8.5800000000000001E-2</v>
      </c>
      <c r="N49" s="5">
        <f>Input!N49</f>
        <v>0.154</v>
      </c>
      <c r="O49" s="5">
        <f>Input!O49</f>
        <v>8.3299999999999999E-2</v>
      </c>
      <c r="P49" s="5">
        <f>Input!P49</f>
        <v>0.71599999999999997</v>
      </c>
      <c r="Q49" s="3">
        <f>Input!Q49</f>
        <v>3.9E-2</v>
      </c>
      <c r="R49" s="3">
        <f>Input!R49</f>
        <v>3.54</v>
      </c>
      <c r="S49" s="13">
        <f>Input!S49</f>
        <v>0.45868399999999998</v>
      </c>
      <c r="T49" s="5">
        <f>Input!T49</f>
        <v>8.3000000000000004E-2</v>
      </c>
      <c r="U49" s="5">
        <f>Input!U49</f>
        <v>7.4999999999999997E-2</v>
      </c>
      <c r="V49" s="5">
        <f>Input!V49</f>
        <v>0.19370000000000001</v>
      </c>
      <c r="W49" s="5">
        <f>Input!W49</f>
        <v>5.8999999999999997E-2</v>
      </c>
      <c r="X49" s="5">
        <f>Input!X49</f>
        <v>3.5999999999999997E-2</v>
      </c>
      <c r="Y49" s="5">
        <f>Input!Y49</f>
        <v>4.5999999999999999E-2</v>
      </c>
      <c r="Z49" s="5">
        <f>Input!Z49</f>
        <v>5.5E-2</v>
      </c>
      <c r="AA49" s="5">
        <f>Input!AA49</f>
        <v>0.11559999999999999</v>
      </c>
      <c r="AB49" s="9">
        <f>Input!AB49</f>
        <v>26.319019999999998</v>
      </c>
      <c r="AC49" s="9">
        <f>Input!AC49</f>
        <v>20.724640000000001</v>
      </c>
      <c r="AD49" s="9">
        <f>Input!AD49</f>
        <v>27.76</v>
      </c>
      <c r="AE49" s="9">
        <f>Input!AE49</f>
        <v>17.856401000000002</v>
      </c>
      <c r="AF49" s="9">
        <f>Input!AF49</f>
        <v>0.72718070000000001</v>
      </c>
      <c r="AG49" s="13">
        <f>Input!AG49</f>
        <v>2.7</v>
      </c>
      <c r="AH49" s="5">
        <f>Input!AH49</f>
        <v>2.1000000000000001E-2</v>
      </c>
      <c r="AI49" s="5">
        <f>Input!AI49</f>
        <v>2.46E-2</v>
      </c>
      <c r="AJ49" s="16">
        <f>Input!AJ49</f>
        <v>85.8</v>
      </c>
      <c r="AK49" s="16">
        <f>Input!AK49</f>
        <v>83.45</v>
      </c>
      <c r="AL49" s="19" t="str">
        <f>HYPERLINK(Input!AL49,Input!A49)</f>
        <v>SYY</v>
      </c>
    </row>
    <row r="50" spans="1:38" x14ac:dyDescent="0.3">
      <c r="A50" s="21" t="str">
        <f>Input!A50</f>
        <v>T</v>
      </c>
      <c r="B50" s="14">
        <f>IF(ISBLANK(Input!B50),"",Input!B50)</f>
        <v>49</v>
      </c>
      <c r="C50" t="str">
        <f>Input!C50</f>
        <v>AT&amp;T Inc.</v>
      </c>
      <c r="D50" t="str">
        <f>Input!D50</f>
        <v>Technology</v>
      </c>
      <c r="E50" t="str">
        <f>Input!E50</f>
        <v>Telecom Services - Domestic</v>
      </c>
      <c r="F50" s="5">
        <f>Input!F50</f>
        <v>-1.50778918706473E-2</v>
      </c>
      <c r="G50" s="5">
        <f>Input!G50</f>
        <v>5.33E-2</v>
      </c>
      <c r="H50" s="5">
        <f>Input!H50</f>
        <v>2.1000000000000001E-2</v>
      </c>
      <c r="I50" s="11">
        <f>Input!I50</f>
        <v>35</v>
      </c>
      <c r="J50" s="7">
        <f>Input!J50</f>
        <v>285.18721126399998</v>
      </c>
      <c r="K50" s="5">
        <f>Input!K50</f>
        <v>0.91480004999999998</v>
      </c>
      <c r="L50" s="5">
        <f>Input!L50</f>
        <v>0.84499999999999997</v>
      </c>
      <c r="M50" s="5">
        <f>Input!M50</f>
        <v>1.47E-2</v>
      </c>
      <c r="N50" s="5">
        <f>Input!N50</f>
        <v>-4.2999999999999997E-2</v>
      </c>
      <c r="O50" s="5">
        <f>Input!O50</f>
        <v>4.1599999999999998E-2</v>
      </c>
      <c r="P50" s="5">
        <f>Input!P50</f>
        <v>8.8999999999999996E-2</v>
      </c>
      <c r="Q50" s="3">
        <f>Input!Q50</f>
        <v>0.158</v>
      </c>
      <c r="R50" s="3">
        <f>Input!R50</f>
        <v>0.9</v>
      </c>
      <c r="S50" s="13">
        <f>Input!S50</f>
        <v>0.58010099999999998</v>
      </c>
      <c r="T50" s="5">
        <f>Input!T50</f>
        <v>0.02</v>
      </c>
      <c r="U50" s="5">
        <f>Input!U50</f>
        <v>2.1000000000000001E-2</v>
      </c>
      <c r="V50" s="5">
        <f>Input!V50</f>
        <v>2.0799999999999999E-2</v>
      </c>
      <c r="W50" s="5">
        <f>Input!W50</f>
        <v>2.1000000000000001E-2</v>
      </c>
      <c r="X50" s="5">
        <f>Input!X50</f>
        <v>2.1299999999999999E-2</v>
      </c>
      <c r="Y50" s="5">
        <f>Input!Y50</f>
        <v>2.1999999999999999E-2</v>
      </c>
      <c r="Z50" s="5">
        <f>Input!Z50</f>
        <v>2.2599999999999999E-2</v>
      </c>
      <c r="AA50" s="5">
        <f>Input!AA50</f>
        <v>2.9600000000000001E-2</v>
      </c>
      <c r="AB50" s="9">
        <f>Input!AB50</f>
        <v>17.49888</v>
      </c>
      <c r="AC50" s="9">
        <f>Input!AC50</f>
        <v>10.874651999999999</v>
      </c>
      <c r="AD50" s="9">
        <f>Input!AD50</f>
        <v>17.37</v>
      </c>
      <c r="AE50" s="9">
        <f>Input!AE50</f>
        <v>1.5576127</v>
      </c>
      <c r="AF50" s="9">
        <f>Input!AF50</f>
        <v>1.5638263999999999</v>
      </c>
      <c r="AG50" s="13">
        <f>Input!AG50</f>
        <v>2.65</v>
      </c>
      <c r="AH50" s="5">
        <f>Input!AH50</f>
        <v>5.33E-2</v>
      </c>
      <c r="AI50" s="5">
        <f>Input!AI50</f>
        <v>5.4899999999999997E-2</v>
      </c>
      <c r="AJ50" s="16">
        <f>Input!AJ50</f>
        <v>39.04</v>
      </c>
      <c r="AK50" s="16">
        <f>Input!AK50</f>
        <v>39.020000000000003</v>
      </c>
      <c r="AL50" s="19" t="str">
        <f>HYPERLINK(Input!AL50,Input!A50)</f>
        <v>T</v>
      </c>
    </row>
    <row r="51" spans="1:38" x14ac:dyDescent="0.3">
      <c r="A51" s="21" t="str">
        <f>Input!A51</f>
        <v>TGT</v>
      </c>
      <c r="B51" s="14">
        <f>IF(ISBLANK(Input!B51),"",Input!B51)</f>
        <v>50</v>
      </c>
      <c r="C51" t="str">
        <f>Input!C51</f>
        <v>Target Corporation</v>
      </c>
      <c r="D51" t="str">
        <f>Input!D51</f>
        <v>Services</v>
      </c>
      <c r="E51" t="str">
        <f>Input!E51</f>
        <v>Discount, Variety Stores</v>
      </c>
      <c r="F51" s="5">
        <f>Input!F51</f>
        <v>-0.40053321322754498</v>
      </c>
      <c r="G51" s="5">
        <f>Input!G51</f>
        <v>2.0399998999999999E-2</v>
      </c>
      <c r="H51" s="5">
        <f>Input!H51</f>
        <v>9.4E-2</v>
      </c>
      <c r="I51" s="11">
        <f>Input!I51</f>
        <v>52</v>
      </c>
      <c r="J51" s="7">
        <f>Input!J51</f>
        <v>65.313329151999994</v>
      </c>
      <c r="K51" s="5">
        <f>Input!K51</f>
        <v>0.41410000000000002</v>
      </c>
      <c r="L51" s="5">
        <f>Input!L51</f>
        <v>0.16399999999999901</v>
      </c>
      <c r="M51" s="5">
        <f>Input!M51</f>
        <v>8.4099999999999994E-2</v>
      </c>
      <c r="N51" s="5">
        <f>Input!N51</f>
        <v>5.2999999999999999E-2</v>
      </c>
      <c r="O51" s="5">
        <f>Input!O51</f>
        <v>0.10289999999999901</v>
      </c>
      <c r="P51" s="5">
        <f>Input!P51</f>
        <v>0.28299999999999997</v>
      </c>
      <c r="Q51" s="3">
        <f>Input!Q51</f>
        <v>5.8999999999999997E-2</v>
      </c>
      <c r="R51" s="3">
        <f>Input!R51</f>
        <v>1.01</v>
      </c>
      <c r="S51" s="13">
        <f>Input!S51</f>
        <v>0.55649199999999999</v>
      </c>
      <c r="T51" s="5">
        <f>Input!T51</f>
        <v>3.2000000000000001E-2</v>
      </c>
      <c r="U51" s="5">
        <f>Input!U51</f>
        <v>5.2999999999999999E-2</v>
      </c>
      <c r="V51" s="5">
        <f>Input!V51</f>
        <v>5.2900000000000003E-2</v>
      </c>
      <c r="W51" s="5">
        <f>Input!W51</f>
        <v>9.4E-2</v>
      </c>
      <c r="X51" s="5">
        <f>Input!X51</f>
        <v>9.9599999999999994E-2</v>
      </c>
      <c r="Y51" s="5">
        <f>Input!Y51</f>
        <v>0.16899999999999901</v>
      </c>
      <c r="Z51" s="5">
        <f>Input!Z51</f>
        <v>0.15770000000000001</v>
      </c>
      <c r="AA51" s="5">
        <f>Input!AA51</f>
        <v>0.14360000000000001</v>
      </c>
      <c r="AB51" s="9">
        <f>Input!AB51</f>
        <v>20.609210000000001</v>
      </c>
      <c r="AC51" s="9">
        <f>Input!AC51</f>
        <v>18.598846000000002</v>
      </c>
      <c r="AD51" s="9">
        <f>Input!AD51</f>
        <v>14.12</v>
      </c>
      <c r="AE51" s="9">
        <f>Input!AE51</f>
        <v>5.6565437000000003</v>
      </c>
      <c r="AF51" s="9">
        <f>Input!AF51</f>
        <v>0.84069157000000005</v>
      </c>
      <c r="AG51" s="13">
        <f>Input!AG51</f>
        <v>1.96</v>
      </c>
      <c r="AH51" s="5">
        <f>Input!AH51</f>
        <v>2.0399998999999999E-2</v>
      </c>
      <c r="AI51" s="5">
        <f>Input!AI51</f>
        <v>3.2000000000000001E-2</v>
      </c>
      <c r="AJ51" s="16">
        <f>Input!AJ51</f>
        <v>128.88999999999999</v>
      </c>
      <c r="AK51" s="16">
        <f>Input!AK51</f>
        <v>136.21</v>
      </c>
      <c r="AL51" s="19" t="str">
        <f>HYPERLINK(Input!AL51,Input!A51)</f>
        <v>TGT</v>
      </c>
    </row>
    <row r="52" spans="1:38" x14ac:dyDescent="0.3">
      <c r="A52" s="21" t="str">
        <f>Input!A52</f>
        <v>TROW</v>
      </c>
      <c r="B52" s="14">
        <f>IF(ISBLANK(Input!B52),"",Input!B52)</f>
        <v>51</v>
      </c>
      <c r="C52" t="str">
        <f>Input!C52</f>
        <v>T. Rowe Price Group, Inc.</v>
      </c>
      <c r="D52" t="str">
        <f>Input!D52</f>
        <v>Financial</v>
      </c>
      <c r="E52" t="str">
        <f>Input!E52</f>
        <v>Asset Management</v>
      </c>
      <c r="F52" s="5">
        <f>Input!F52</f>
        <v>-2.04829088157738E-2</v>
      </c>
      <c r="G52" s="5">
        <f>Input!G52</f>
        <v>2.4799999999999999E-2</v>
      </c>
      <c r="H52" s="5">
        <f>Input!H52</f>
        <v>0.11699999999999899</v>
      </c>
      <c r="I52" s="11">
        <f>Input!I52</f>
        <v>33</v>
      </c>
      <c r="J52" s="7">
        <f>Input!J52</f>
        <v>28.464193536</v>
      </c>
      <c r="K52" s="5">
        <f>Input!K52</f>
        <v>0.37769999999999998</v>
      </c>
      <c r="L52" s="5">
        <f>Input!L52</f>
        <v>0.17899999999999999</v>
      </c>
      <c r="M52" s="5">
        <f>Input!M52</f>
        <v>3.73E-2</v>
      </c>
      <c r="N52" s="5">
        <f>Input!N52</f>
        <v>0.13600000000000001</v>
      </c>
      <c r="O52" s="5">
        <f>Input!O52</f>
        <v>6.6199999999999995E-2</v>
      </c>
      <c r="P52" s="5">
        <f>Input!P52</f>
        <v>0.29199999999999998</v>
      </c>
      <c r="Q52" s="3">
        <f>Input!Q52</f>
        <v>0.43099999999999999</v>
      </c>
      <c r="R52" s="3">
        <f>Input!R52</f>
        <v>0</v>
      </c>
      <c r="S52" s="13">
        <f>Input!S52</f>
        <v>1.0699829999999999</v>
      </c>
      <c r="T52" s="5">
        <f>Input!T52</f>
        <v>0.11599999999999901</v>
      </c>
      <c r="U52" s="5">
        <f>Input!U52</f>
        <v>0.104</v>
      </c>
      <c r="V52" s="5">
        <f>Input!V52</f>
        <v>0.1074</v>
      </c>
      <c r="W52" s="5">
        <f>Input!W52</f>
        <v>0.11699999999999899</v>
      </c>
      <c r="X52" s="5">
        <f>Input!X52</f>
        <v>0.13239999999999999</v>
      </c>
      <c r="Y52" s="5">
        <f>Input!Y52</f>
        <v>0.11599999999999901</v>
      </c>
      <c r="Z52" s="5">
        <f>Input!Z52</f>
        <v>0.11459999999999999</v>
      </c>
      <c r="AA52" s="5">
        <f>Input!AA52</f>
        <v>0.15179999999999999</v>
      </c>
      <c r="AB52" s="9">
        <f>Input!AB52</f>
        <v>15.47383</v>
      </c>
      <c r="AC52" s="9">
        <f>Input!AC52</f>
        <v>14.9460125</v>
      </c>
      <c r="AD52" s="9">
        <f>Input!AD52</f>
        <v>15.76</v>
      </c>
      <c r="AE52" s="9">
        <f>Input!AE52</f>
        <v>4.1798777999999999</v>
      </c>
      <c r="AF52" s="9">
        <f>Input!AF52</f>
        <v>5.2187659999999996</v>
      </c>
      <c r="AG52" s="13">
        <f>Input!AG52</f>
        <v>2.36</v>
      </c>
      <c r="AH52" s="5">
        <f>Input!AH52</f>
        <v>2.4799999999999999E-2</v>
      </c>
      <c r="AI52" s="5">
        <f>Input!AI52</f>
        <v>2.64E-2</v>
      </c>
      <c r="AJ52" s="16">
        <f>Input!AJ52</f>
        <v>121.81</v>
      </c>
      <c r="AK52" s="16">
        <f>Input!AK52</f>
        <v>120.64</v>
      </c>
      <c r="AL52" s="19" t="str">
        <f>HYPERLINK(Input!AL52,Input!A52)</f>
        <v>TROW</v>
      </c>
    </row>
    <row r="53" spans="1:38" x14ac:dyDescent="0.3">
      <c r="A53" s="21" t="str">
        <f>Input!A53</f>
        <v>UTX</v>
      </c>
      <c r="B53" s="14">
        <f>IF(ISBLANK(Input!B53),"",Input!B53)</f>
        <v>52</v>
      </c>
      <c r="C53" t="str">
        <f>Input!C53</f>
        <v>United Technologies Corporation</v>
      </c>
      <c r="D53" t="str">
        <f>Input!D53</f>
        <v>Industrial Goods</v>
      </c>
      <c r="E53" t="str">
        <f>Input!E53</f>
        <v>Aerospace/Defense Products &amp; Services</v>
      </c>
      <c r="F53" s="5">
        <f>Input!F53</f>
        <v>-0.228456597810233</v>
      </c>
      <c r="G53" s="5">
        <f>Input!G53</f>
        <v>1.9599999999999999E-2</v>
      </c>
      <c r="H53" s="5">
        <f>Input!H53</f>
        <v>5.0999999999999997E-2</v>
      </c>
      <c r="I53" s="11">
        <f>Input!I53</f>
        <v>25</v>
      </c>
      <c r="J53" s="7">
        <f>Input!J53</f>
        <v>129.386758144</v>
      </c>
      <c r="K53" s="5">
        <f>Input!K53</f>
        <v>0.50090003000000005</v>
      </c>
      <c r="L53" s="5">
        <f>Input!L53</f>
        <v>0.13200000000000001</v>
      </c>
      <c r="M53" s="5">
        <f>Input!M53</f>
        <v>7.1800000000000003E-2</v>
      </c>
      <c r="N53" s="5">
        <f>Input!N53</f>
        <v>5.1999999999999998E-2</v>
      </c>
      <c r="O53" s="5">
        <f>Input!O53</f>
        <v>8.9099999999999999E-2</v>
      </c>
      <c r="P53" s="5">
        <f>Input!P53</f>
        <v>0.127</v>
      </c>
      <c r="Q53" s="3">
        <f>Input!Q53</f>
        <v>0.11899999999999999</v>
      </c>
      <c r="R53" s="3">
        <f>Input!R53</f>
        <v>1.1000000000000001</v>
      </c>
      <c r="S53" s="13">
        <f>Input!S53</f>
        <v>1.2259690000000001</v>
      </c>
      <c r="T53" s="5">
        <f>Input!T53</f>
        <v>0.05</v>
      </c>
      <c r="U53" s="5">
        <f>Input!U53</f>
        <v>3.5000000000000003E-2</v>
      </c>
      <c r="V53" s="5">
        <f>Input!V53</f>
        <v>3.4599999999999999E-2</v>
      </c>
      <c r="W53" s="5">
        <f>Input!W53</f>
        <v>5.0999999999999997E-2</v>
      </c>
      <c r="X53" s="5">
        <f>Input!X53</f>
        <v>5.28E-2</v>
      </c>
      <c r="Y53" s="5">
        <f>Input!Y53</f>
        <v>7.5999999999999998E-2</v>
      </c>
      <c r="Z53" s="5">
        <f>Input!Z53</f>
        <v>7.7899999999999997E-2</v>
      </c>
      <c r="AA53" s="5">
        <f>Input!AA53</f>
        <v>4.5400000000000003E-2</v>
      </c>
      <c r="AB53" s="9">
        <f>Input!AB53</f>
        <v>25.287666000000002</v>
      </c>
      <c r="AC53" s="9">
        <f>Input!AC53</f>
        <v>17.148743</v>
      </c>
      <c r="AD53" s="9">
        <f>Input!AD53</f>
        <v>17.73</v>
      </c>
      <c r="AE53" s="9">
        <f>Input!AE53</f>
        <v>3.1670365</v>
      </c>
      <c r="AF53" s="9">
        <f>Input!AF53</f>
        <v>1.7128471999999999</v>
      </c>
      <c r="AG53" s="13">
        <f>Input!AG53</f>
        <v>2.06</v>
      </c>
      <c r="AH53" s="5">
        <f>Input!AH53</f>
        <v>1.9599999999999999E-2</v>
      </c>
      <c r="AI53" s="5">
        <f>Input!AI53</f>
        <v>2.3099999999999999E-2</v>
      </c>
      <c r="AJ53" s="16">
        <f>Input!AJ53</f>
        <v>149.88</v>
      </c>
      <c r="AK53" s="16">
        <f>Input!AK53</f>
        <v>160.71</v>
      </c>
      <c r="AL53" s="19" t="str">
        <f>HYPERLINK(Input!AL53,Input!A53)</f>
        <v>UTX</v>
      </c>
    </row>
    <row r="54" spans="1:38" x14ac:dyDescent="0.3">
      <c r="A54" s="21" t="str">
        <f>Input!A54</f>
        <v>VFC</v>
      </c>
      <c r="B54" s="14">
        <f>IF(ISBLANK(Input!B54),"",Input!B54)</f>
        <v>53</v>
      </c>
      <c r="C54" t="str">
        <f>Input!C54</f>
        <v>V.F. Corporation</v>
      </c>
      <c r="D54" t="str">
        <f>Input!D54</f>
        <v>Consumer Goods</v>
      </c>
      <c r="E54" t="str">
        <f>Input!E54</f>
        <v>Textile - Apparel Clothing</v>
      </c>
      <c r="F54" s="5">
        <f>Input!F54</f>
        <v>-7.2768859173960795E-2</v>
      </c>
      <c r="G54" s="5">
        <f>Input!G54</f>
        <v>1.9199998999999999E-2</v>
      </c>
      <c r="H54" s="5">
        <f>Input!H54</f>
        <v>0.113</v>
      </c>
      <c r="I54" s="11">
        <f>Input!I54</f>
        <v>46</v>
      </c>
      <c r="J54" s="7">
        <f>Input!J54</f>
        <v>39.761674239999998</v>
      </c>
      <c r="K54" s="5">
        <f>Input!K54</f>
        <v>0.58679999999999999</v>
      </c>
      <c r="L54" s="5">
        <f>Input!L54</f>
        <v>4.0720000000000001</v>
      </c>
      <c r="M54" s="5">
        <f>Input!M54</f>
        <v>0.15090000000000001</v>
      </c>
      <c r="N54" s="5">
        <f>Input!N54</f>
        <v>1.39999999999999E-2</v>
      </c>
      <c r="O54" s="5">
        <f>Input!O54</f>
        <v>5.1999999999999998E-2</v>
      </c>
      <c r="P54" s="5">
        <f>Input!P54</f>
        <v>0.29699999999999999</v>
      </c>
      <c r="Q54" s="3">
        <f>Input!Q54</f>
        <v>0.115</v>
      </c>
      <c r="R54" s="3">
        <f>Input!R54</f>
        <v>0.56000000000000005</v>
      </c>
      <c r="S54" s="13">
        <f>Input!S54</f>
        <v>0.97399199999999997</v>
      </c>
      <c r="T54" s="5">
        <f>Input!T54</f>
        <v>6.5000000000000002E-2</v>
      </c>
      <c r="U54" s="5">
        <f>Input!U54</f>
        <v>8.1999999999999906E-2</v>
      </c>
      <c r="V54" s="5">
        <f>Input!V54</f>
        <v>0.14410000000000001</v>
      </c>
      <c r="W54" s="5">
        <f>Input!W54</f>
        <v>0.113</v>
      </c>
      <c r="X54" s="5">
        <f>Input!X54</f>
        <v>-1.29E-2</v>
      </c>
      <c r="Y54" s="5">
        <f>Input!Y54</f>
        <v>0.14499999999999999</v>
      </c>
      <c r="Z54" s="5">
        <f>Input!Z54</f>
        <v>4.2099999999999999E-2</v>
      </c>
      <c r="AA54" s="5">
        <f>Input!AA54</f>
        <v>8.4599999999999995E-2</v>
      </c>
      <c r="AB54" s="9">
        <f>Input!AB54</f>
        <v>30.928858000000002</v>
      </c>
      <c r="AC54" s="9">
        <f>Input!AC54</f>
        <v>25.726099000000001</v>
      </c>
      <c r="AD54" s="9">
        <f>Input!AD54</f>
        <v>30.19</v>
      </c>
      <c r="AE54" s="9">
        <f>Input!AE54</f>
        <v>8.5444560000000003</v>
      </c>
      <c r="AF54" s="9">
        <f>Input!AF54</f>
        <v>2.8086462000000001</v>
      </c>
      <c r="AG54" s="13">
        <f>Input!AG54</f>
        <v>5.67</v>
      </c>
      <c r="AH54" s="5">
        <f>Input!AH54</f>
        <v>1.9199998999999999E-2</v>
      </c>
      <c r="AI54" s="5">
        <f>Input!AI54</f>
        <v>2.24E-2</v>
      </c>
      <c r="AJ54" s="16">
        <f>Input!AJ54</f>
        <v>99.56</v>
      </c>
      <c r="AK54" s="16">
        <f>Input!AK54</f>
        <v>101.43</v>
      </c>
      <c r="AL54" s="19" t="str">
        <f>HYPERLINK(Input!AL54,Input!A54)</f>
        <v>VFC</v>
      </c>
    </row>
    <row r="55" spans="1:38" x14ac:dyDescent="0.3">
      <c r="A55" s="21" t="str">
        <f>Input!A55</f>
        <v>WBA</v>
      </c>
      <c r="B55" s="14">
        <f>IF(ISBLANK(Input!B55),"",Input!B55)</f>
        <v>54</v>
      </c>
      <c r="C55" t="str">
        <f>Input!C55</f>
        <v>Walgreens Boots Alliance, Inc.</v>
      </c>
      <c r="D55" t="str">
        <f>Input!D55</f>
        <v>Services</v>
      </c>
      <c r="E55" t="str">
        <f>Input!E55</f>
        <v>Drug Stores</v>
      </c>
      <c r="F55" s="5">
        <f>Input!F55</f>
        <v>0.195321344865966</v>
      </c>
      <c r="G55" s="5">
        <f>Input!G55</f>
        <v>3.1E-2</v>
      </c>
      <c r="H55" s="5">
        <f>Input!H55</f>
        <v>6.5000000000000002E-2</v>
      </c>
      <c r="I55" s="11">
        <f>Input!I55</f>
        <v>44</v>
      </c>
      <c r="J55" s="7">
        <f>Input!J55</f>
        <v>52.311314432000003</v>
      </c>
      <c r="K55" s="5">
        <f>Input!K55</f>
        <v>0.41239999999999999</v>
      </c>
      <c r="L55" s="5">
        <f>Input!L55</f>
        <v>-0.124</v>
      </c>
      <c r="M55" s="5">
        <f>Input!M55</f>
        <v>3.8599999999999898E-2</v>
      </c>
      <c r="N55" s="5">
        <f>Input!N55</f>
        <v>0.14499999999999999</v>
      </c>
      <c r="O55" s="5">
        <f>Input!O55</f>
        <v>2.3099999999999999E-2</v>
      </c>
      <c r="P55" s="5">
        <f>Input!P55</f>
        <v>0.16200000000000001</v>
      </c>
      <c r="Q55" s="3">
        <f>Input!Q55</f>
        <v>3.6999999999999998E-2</v>
      </c>
      <c r="R55" s="3">
        <f>Input!R55</f>
        <v>0.72</v>
      </c>
      <c r="S55" s="13">
        <f>Input!S55</f>
        <v>0.90387799999999996</v>
      </c>
      <c r="T55" s="5">
        <f>Input!T55</f>
        <v>8.4000000000000005E-2</v>
      </c>
      <c r="U55" s="5">
        <f>Input!U55</f>
        <v>6.9000000000000006E-2</v>
      </c>
      <c r="V55" s="5">
        <f>Input!V55</f>
        <v>6.3799999999999996E-2</v>
      </c>
      <c r="W55" s="5">
        <f>Input!W55</f>
        <v>6.5000000000000002E-2</v>
      </c>
      <c r="X55" s="5">
        <f>Input!X55</f>
        <v>8.5199999999999998E-2</v>
      </c>
      <c r="Y55" s="5">
        <f>Input!Y55</f>
        <v>0.13400000000000001</v>
      </c>
      <c r="Z55" s="5">
        <f>Input!Z55</f>
        <v>0.1588</v>
      </c>
      <c r="AA55" s="5">
        <f>Input!AA55</f>
        <v>0.14630000000000001</v>
      </c>
      <c r="AB55" s="9">
        <f>Input!AB55</f>
        <v>13.668214000000001</v>
      </c>
      <c r="AC55" s="9">
        <f>Input!AC55</f>
        <v>9.5788609999999998</v>
      </c>
      <c r="AD55" s="9">
        <f>Input!AD55</f>
        <v>19.64</v>
      </c>
      <c r="AE55" s="9">
        <f>Input!AE55</f>
        <v>2.2434213000000001</v>
      </c>
      <c r="AF55" s="9">
        <f>Input!AF55</f>
        <v>0.38220826000000002</v>
      </c>
      <c r="AG55" s="13">
        <f>Input!AG55</f>
        <v>4.33</v>
      </c>
      <c r="AH55" s="5">
        <f>Input!AH55</f>
        <v>3.1E-2</v>
      </c>
      <c r="AI55" s="5">
        <f>Input!AI55</f>
        <v>2.10999999999999E-2</v>
      </c>
      <c r="AJ55" s="16">
        <f>Input!AJ55</f>
        <v>58.91</v>
      </c>
      <c r="AK55" s="16">
        <f>Input!AK55</f>
        <v>57.11</v>
      </c>
      <c r="AL55" s="19" t="str">
        <f>HYPERLINK(Input!AL55,Input!A55)</f>
        <v>WBA</v>
      </c>
    </row>
    <row r="56" spans="1:38" x14ac:dyDescent="0.3">
      <c r="A56" s="21" t="str">
        <f>Input!A56</f>
        <v>WMT</v>
      </c>
      <c r="B56" s="14">
        <f>IF(ISBLANK(Input!B56),"",Input!B56)</f>
        <v>55</v>
      </c>
      <c r="C56" t="str">
        <f>Input!C56</f>
        <v>Walmart Inc.</v>
      </c>
      <c r="D56" t="str">
        <f>Input!D56</f>
        <v>Services</v>
      </c>
      <c r="E56" t="str">
        <f>Input!E56</f>
        <v>Discount, Variety Stores</v>
      </c>
      <c r="F56" s="5">
        <f>Input!F56</f>
        <v>-0.13273088347480799</v>
      </c>
      <c r="G56" s="5">
        <f>Input!G56</f>
        <v>1.77E-2</v>
      </c>
      <c r="H56" s="5">
        <f>Input!H56</f>
        <v>0.02</v>
      </c>
      <c r="I56" s="11">
        <f>Input!I56</f>
        <v>46</v>
      </c>
      <c r="J56" s="7">
        <f>Input!J56</f>
        <v>338.75928678399998</v>
      </c>
      <c r="K56" s="5">
        <f>Input!K56</f>
        <v>0.42279997000000002</v>
      </c>
      <c r="L56" s="5">
        <f>Input!L56</f>
        <v>-0.248</v>
      </c>
      <c r="M56" s="5">
        <f>Input!M56</f>
        <v>4.5100000000000001E-2</v>
      </c>
      <c r="N56" s="5">
        <f>Input!N56</f>
        <v>-0.13</v>
      </c>
      <c r="O56" s="5">
        <f>Input!O56</f>
        <v>5.1799999999999999E-2</v>
      </c>
      <c r="P56" s="5">
        <f>Input!P56</f>
        <v>0.20399999999999999</v>
      </c>
      <c r="Q56" s="3">
        <f>Input!Q56</f>
        <v>4.0999999999999898E-2</v>
      </c>
      <c r="R56" s="3">
        <f>Input!R56</f>
        <v>0.76</v>
      </c>
      <c r="S56" s="13">
        <f>Input!S56</f>
        <v>0.37689699999999998</v>
      </c>
      <c r="T56" s="5">
        <f>Input!T56</f>
        <v>1.9E-2</v>
      </c>
      <c r="U56" s="5">
        <f>Input!U56</f>
        <v>0.02</v>
      </c>
      <c r="V56" s="5">
        <f>Input!V56</f>
        <v>0.02</v>
      </c>
      <c r="W56" s="5">
        <f>Input!W56</f>
        <v>0.02</v>
      </c>
      <c r="X56" s="5">
        <f>Input!X56</f>
        <v>2.0400000000000001E-2</v>
      </c>
      <c r="Y56" s="5">
        <f>Input!Y56</f>
        <v>8.1999999999999906E-2</v>
      </c>
      <c r="Z56" s="5">
        <f>Input!Z56</f>
        <v>8.3499999999999894E-2</v>
      </c>
      <c r="AA56" s="5">
        <f>Input!AA56</f>
        <v>0.14319999999999999</v>
      </c>
      <c r="AB56" s="9">
        <f>Input!AB56</f>
        <v>23.880001</v>
      </c>
      <c r="AC56" s="9">
        <f>Input!AC56</f>
        <v>22.873563999999998</v>
      </c>
      <c r="AD56" s="9">
        <f>Input!AD56</f>
        <v>24.56</v>
      </c>
      <c r="AE56" s="9">
        <f>Input!AE56</f>
        <v>4.7311487000000003</v>
      </c>
      <c r="AF56" s="9">
        <f>Input!AF56</f>
        <v>0.65010243999999995</v>
      </c>
      <c r="AG56" s="13">
        <f>Input!AG56</f>
        <v>4.62</v>
      </c>
      <c r="AH56" s="5">
        <f>Input!AH56</f>
        <v>1.77E-2</v>
      </c>
      <c r="AI56" s="5">
        <f>Input!AI56</f>
        <v>2.4799999999999999E-2</v>
      </c>
      <c r="AJ56" s="16">
        <f>Input!AJ56</f>
        <v>119.4</v>
      </c>
      <c r="AK56" s="16">
        <f>Input!AK56</f>
        <v>130.24</v>
      </c>
      <c r="AL56" s="19" t="str">
        <f>HYPERLINK(Input!AL56,Input!A56)</f>
        <v>WMT</v>
      </c>
    </row>
    <row r="57" spans="1:38" x14ac:dyDescent="0.3">
      <c r="A57" s="21" t="str">
        <f>Input!A57</f>
        <v>XOM</v>
      </c>
      <c r="B57" s="14">
        <f>IF(ISBLANK(Input!B57),"",Input!B57)</f>
        <v>56</v>
      </c>
      <c r="C57" t="str">
        <f>Input!C57</f>
        <v>Exxon Mobil Corporation</v>
      </c>
      <c r="D57" t="str">
        <f>Input!D57</f>
        <v>Basic Materials</v>
      </c>
      <c r="E57" t="str">
        <f>Input!E57</f>
        <v>Major Integrated Oil &amp; Gas</v>
      </c>
      <c r="F57" s="5">
        <f>Input!F57</f>
        <v>0.14380444362286801</v>
      </c>
      <c r="G57" s="5">
        <f>Input!G57</f>
        <v>4.9799999999999997E-2</v>
      </c>
      <c r="H57" s="5">
        <f>Input!H57</f>
        <v>5.1999999999999998E-2</v>
      </c>
      <c r="I57" s="11">
        <f>Input!I57</f>
        <v>37</v>
      </c>
      <c r="J57" s="7">
        <f>Input!J57</f>
        <v>293.97752217599998</v>
      </c>
      <c r="K57" s="5">
        <f>Input!K57</f>
        <v>0.98260002999999996</v>
      </c>
      <c r="L57" s="5">
        <f>Input!L57</f>
        <v>0.48799999999999999</v>
      </c>
      <c r="M57" s="5">
        <f>Input!M57</f>
        <v>0.41880000000000001</v>
      </c>
      <c r="N57" s="5">
        <f>Input!N57</f>
        <v>-8.1999999999999906E-2</v>
      </c>
      <c r="O57" s="5">
        <f>Input!O57</f>
        <v>2.7300000000000001E-2</v>
      </c>
      <c r="P57" s="5">
        <f>Input!P57</f>
        <v>7.6999999999999999E-2</v>
      </c>
      <c r="Q57" s="3">
        <f>Input!Q57</f>
        <v>5.2999999999999999E-2</v>
      </c>
      <c r="R57" s="3">
        <f>Input!R57</f>
        <v>0.25</v>
      </c>
      <c r="S57" s="13">
        <f>Input!S57</f>
        <v>1.0008429999999999</v>
      </c>
      <c r="T57" s="5">
        <f>Input!T57</f>
        <v>6.3E-2</v>
      </c>
      <c r="U57" s="5">
        <f>Input!U57</f>
        <v>3.9E-2</v>
      </c>
      <c r="V57" s="5">
        <f>Input!V57</f>
        <v>3.9E-2</v>
      </c>
      <c r="W57" s="5">
        <f>Input!W57</f>
        <v>5.1999999999999998E-2</v>
      </c>
      <c r="X57" s="5">
        <f>Input!X57</f>
        <v>6.8900000000000003E-2</v>
      </c>
      <c r="Y57" s="5">
        <f>Input!Y57</f>
        <v>8.4000000000000005E-2</v>
      </c>
      <c r="Z57" s="5">
        <f>Input!Z57</f>
        <v>8.3400000000000002E-2</v>
      </c>
      <c r="AA57" s="5">
        <f>Input!AA57</f>
        <v>4.9099999999999998E-2</v>
      </c>
      <c r="AB57" s="9">
        <f>Input!AB57</f>
        <v>20.244757</v>
      </c>
      <c r="AC57" s="9">
        <f>Input!AC57</f>
        <v>18.380953000000002</v>
      </c>
      <c r="AD57" s="9">
        <f>Input!AD57</f>
        <v>22.55</v>
      </c>
      <c r="AE57" s="9">
        <f>Input!AE57</f>
        <v>1.5479560000000001</v>
      </c>
      <c r="AF57" s="9">
        <f>Input!AF57</f>
        <v>1.1271625999999999</v>
      </c>
      <c r="AG57" s="13">
        <f>Input!AG57</f>
        <v>9.5299999999999994</v>
      </c>
      <c r="AH57" s="5">
        <f>Input!AH57</f>
        <v>4.9799999999999997E-2</v>
      </c>
      <c r="AI57" s="5">
        <f>Input!AI57</f>
        <v>3.78E-2</v>
      </c>
      <c r="AJ57" s="16">
        <f>Input!AJ57</f>
        <v>69.48</v>
      </c>
      <c r="AK57" s="16">
        <f>Input!AK57</f>
        <v>78.47</v>
      </c>
      <c r="AL57" s="19" t="str">
        <f>HYPERLINK(Input!AL57,Input!A57)</f>
        <v>XOM</v>
      </c>
    </row>
    <row r="58" spans="1:38" x14ac:dyDescent="0.3">
      <c r="A58" s="21" t="str">
        <f>Input!A58</f>
        <v>UPS</v>
      </c>
      <c r="B58" s="14">
        <f>IF(ISBLANK(Input!B58),"",Input!B58)</f>
        <v>57</v>
      </c>
      <c r="C58" t="str">
        <f>Input!C58</f>
        <v>United Parcel Service, Inc.</v>
      </c>
      <c r="D58" t="str">
        <f>Input!D58</f>
        <v>Services</v>
      </c>
      <c r="E58" t="str">
        <f>Input!E58</f>
        <v>Air Delivery &amp; Freight Services</v>
      </c>
      <c r="F58" s="5">
        <f>Input!F58</f>
        <v>8.5018276184815306E-2</v>
      </c>
      <c r="G58" s="5">
        <f>Input!G58</f>
        <v>3.2300000000000002E-2</v>
      </c>
      <c r="H58" s="5">
        <f>Input!H58</f>
        <v>7.8E-2</v>
      </c>
      <c r="I58" s="11">
        <f>Input!I58</f>
        <v>0</v>
      </c>
      <c r="J58" s="7">
        <f>Input!J58</f>
        <v>99.884908543999998</v>
      </c>
      <c r="K58" s="5">
        <f>Input!K58</f>
        <v>0.65910005999999999</v>
      </c>
      <c r="L58" s="5">
        <f>Input!L58</f>
        <v>3.6999999999999998E-2</v>
      </c>
      <c r="M58" s="5">
        <f>Input!M58</f>
        <v>7.3200000000000001E-2</v>
      </c>
      <c r="N58" s="5">
        <f>Input!N58</f>
        <v>3.5999999999999997E-2</v>
      </c>
      <c r="O58" s="5">
        <f>Input!O58</f>
        <v>7.5800000000000006E-2</v>
      </c>
      <c r="P58" s="5">
        <f>Input!P58</f>
        <v>1.2150000000000001</v>
      </c>
      <c r="Q58" s="3">
        <f>Input!Q58</f>
        <v>0.105</v>
      </c>
      <c r="R58" s="3">
        <f>Input!R58</f>
        <v>4.3</v>
      </c>
      <c r="S58" s="13">
        <f>Input!S58</f>
        <v>1.2234400000000001</v>
      </c>
      <c r="T58" s="5">
        <f>Input!T58</f>
        <v>6.5000000000000002E-2</v>
      </c>
      <c r="U58" s="5">
        <f>Input!U58</f>
        <v>7.5999999999999998E-2</v>
      </c>
      <c r="V58" s="5">
        <f>Input!V58</f>
        <v>7.6299999999999896E-2</v>
      </c>
      <c r="W58" s="5">
        <f>Input!W58</f>
        <v>7.8E-2</v>
      </c>
      <c r="X58" s="5">
        <f>Input!X58</f>
        <v>7.9799999999999996E-2</v>
      </c>
      <c r="Y58" s="5">
        <f>Input!Y58</f>
        <v>7.9000000000000001E-2</v>
      </c>
      <c r="Z58" s="5">
        <f>Input!Z58</f>
        <v>7.3399999999999896E-2</v>
      </c>
      <c r="AA58" s="5">
        <f>Input!AA58</f>
        <v>0</v>
      </c>
      <c r="AB58" s="9">
        <f>Input!AB58</f>
        <v>20.253958000000001</v>
      </c>
      <c r="AC58" s="9">
        <f>Input!AC58</f>
        <v>14.410892</v>
      </c>
      <c r="AD58" s="9">
        <f>Input!AD58</f>
        <v>22.64</v>
      </c>
      <c r="AE58" s="9">
        <f>Input!AE58</f>
        <v>17.974684</v>
      </c>
      <c r="AF58" s="9">
        <f>Input!AF58</f>
        <v>1.3613120000000001</v>
      </c>
      <c r="AG58" s="13">
        <f>Input!AG58</f>
        <v>2.25</v>
      </c>
      <c r="AH58" s="5">
        <f>Input!AH58</f>
        <v>3.2300000000000002E-2</v>
      </c>
      <c r="AI58" s="5">
        <f>Input!AI58</f>
        <v>0.03</v>
      </c>
      <c r="AJ58" s="16">
        <f>Input!AJ58</f>
        <v>116.44</v>
      </c>
      <c r="AK58" s="16">
        <f>Input!AK58</f>
        <v>125.46</v>
      </c>
      <c r="AL58" s="19" t="str">
        <f>HYPERLINK(Input!AL58,Input!A58)</f>
        <v>UPS</v>
      </c>
    </row>
    <row r="59" spans="1:38" x14ac:dyDescent="0.3">
      <c r="A59" s="21" t="str">
        <f>Input!A59</f>
        <v>LAZ</v>
      </c>
      <c r="B59" s="14">
        <f>IF(ISBLANK(Input!B59),"",Input!B59)</f>
        <v>58</v>
      </c>
      <c r="C59" t="str">
        <f>Input!C59</f>
        <v>Lazard LTD. Lazard, LTD.</v>
      </c>
      <c r="D59" t="str">
        <f>Input!D59</f>
        <v>Financial</v>
      </c>
      <c r="E59" t="str">
        <f>Input!E59</f>
        <v>Asset Management</v>
      </c>
      <c r="F59" s="5">
        <f>Input!F59</f>
        <v>4.2930016743348398E-2</v>
      </c>
      <c r="G59" s="5">
        <f>Input!G59</f>
        <v>4.7500000000000001E-2</v>
      </c>
      <c r="H59" s="5">
        <f>Input!H59</f>
        <v>0.159</v>
      </c>
      <c r="I59" s="11">
        <f>Input!I59</f>
        <v>12</v>
      </c>
      <c r="J59" s="7">
        <f>Input!J59</f>
        <v>4.1487244800000003</v>
      </c>
      <c r="K59" s="5">
        <f>Input!K59</f>
        <v>0.68160003000000002</v>
      </c>
      <c r="L59" s="5">
        <f>Input!L59</f>
        <v>-0.20199999999999901</v>
      </c>
      <c r="M59" s="5">
        <f>Input!M59</f>
        <v>0.16750000000000001</v>
      </c>
      <c r="N59" s="5">
        <f>Input!N59</f>
        <v>0.27500000000000002</v>
      </c>
      <c r="O59" s="5">
        <f>Input!O59</f>
        <v>4.2000000000000003E-2</v>
      </c>
      <c r="P59" s="5">
        <f>Input!P59</f>
        <v>0.45299999999999901</v>
      </c>
      <c r="Q59" s="3">
        <f>Input!Q59</f>
        <v>0.16399999999999901</v>
      </c>
      <c r="R59" s="3">
        <f>Input!R59</f>
        <v>2.74</v>
      </c>
      <c r="S59" s="13">
        <f>Input!S59</f>
        <v>1.700674</v>
      </c>
      <c r="T59" s="5">
        <f>Input!T59</f>
        <v>7.0999999999999994E-2</v>
      </c>
      <c r="U59" s="5">
        <f>Input!U59</f>
        <v>8.5999999999999993E-2</v>
      </c>
      <c r="V59" s="5">
        <f>Input!V59</f>
        <v>8.6300000000000002E-2</v>
      </c>
      <c r="W59" s="5">
        <f>Input!W59</f>
        <v>0.159</v>
      </c>
      <c r="X59" s="5">
        <f>Input!X59</f>
        <v>0.1968</v>
      </c>
      <c r="Y59" s="5">
        <f>Input!Y59</f>
        <v>0.17299999999999999</v>
      </c>
      <c r="Z59" s="5">
        <f>Input!Z59</f>
        <v>0.17979999999999999</v>
      </c>
      <c r="AA59" s="5">
        <f>Input!AA59</f>
        <v>0</v>
      </c>
      <c r="AB59" s="9">
        <f>Input!AB59</f>
        <v>14.694941</v>
      </c>
      <c r="AC59" s="9">
        <f>Input!AC59</f>
        <v>10.505319999999999</v>
      </c>
      <c r="AD59" s="9">
        <f>Input!AD59</f>
        <v>13.41</v>
      </c>
      <c r="AE59" s="9">
        <f>Input!AE59</f>
        <v>6.8138695</v>
      </c>
      <c r="AF59" s="9">
        <f>Input!AF59</f>
        <v>1.6233438</v>
      </c>
      <c r="AG59" s="13">
        <f>Input!AG59</f>
        <v>2.95</v>
      </c>
      <c r="AH59" s="5">
        <f>Input!AH59</f>
        <v>4.7500000000000001E-2</v>
      </c>
      <c r="AI59" s="5">
        <f>Input!AI59</f>
        <v>3.6299999999999999E-2</v>
      </c>
      <c r="AJ59" s="16">
        <f>Input!AJ59</f>
        <v>39.5</v>
      </c>
      <c r="AK59" s="16">
        <f>Input!AK59</f>
        <v>39.75</v>
      </c>
      <c r="AL59" s="19" t="str">
        <f>HYPERLINK(Input!AL59,Input!A59)</f>
        <v>LAZ</v>
      </c>
    </row>
    <row r="60" spans="1:38" x14ac:dyDescent="0.3">
      <c r="A60" s="21" t="str">
        <f>Input!A60</f>
        <v>WSM</v>
      </c>
      <c r="B60" s="14">
        <f>IF(ISBLANK(Input!B60),"",Input!B60)</f>
        <v>59</v>
      </c>
      <c r="C60" t="str">
        <f>Input!C60</f>
        <v>Williams-Sonoma, Inc.</v>
      </c>
      <c r="D60" t="str">
        <f>Input!D60</f>
        <v>Services</v>
      </c>
      <c r="E60" t="str">
        <f>Input!E60</f>
        <v>Home Furnishing Stores</v>
      </c>
      <c r="F60" s="5">
        <f>Input!F60</f>
        <v>-1.01784608067126E-2</v>
      </c>
      <c r="G60" s="5">
        <f>Input!G60</f>
        <v>2.6300001999999999E-2</v>
      </c>
      <c r="H60" s="5">
        <f>Input!H60</f>
        <v>6.5000000000000002E-2</v>
      </c>
      <c r="I60" s="11">
        <f>Input!I60</f>
        <v>14</v>
      </c>
      <c r="J60" s="7">
        <f>Input!J60</f>
        <v>5.6892062719999998</v>
      </c>
      <c r="K60" s="5">
        <f>Input!K60</f>
        <v>0.43590000000000001</v>
      </c>
      <c r="L60" s="5">
        <f>Input!L60</f>
        <v>0.122</v>
      </c>
      <c r="M60" s="5">
        <f>Input!M60</f>
        <v>4.53E-2</v>
      </c>
      <c r="N60" s="5">
        <f>Input!N60</f>
        <v>6.8000000000000005E-2</v>
      </c>
      <c r="O60" s="5">
        <f>Input!O60</f>
        <v>2.79999999999999E-2</v>
      </c>
      <c r="P60" s="5">
        <f>Input!P60</f>
        <v>0.30499999999999999</v>
      </c>
      <c r="Q60" s="3">
        <f>Input!Q60</f>
        <v>7.9000000000000001E-2</v>
      </c>
      <c r="R60" s="3">
        <f>Input!R60</f>
        <v>0.35</v>
      </c>
      <c r="S60" s="13">
        <f>Input!S60</f>
        <v>0.84401300000000001</v>
      </c>
      <c r="T60" s="5">
        <f>Input!T60</f>
        <v>0.113</v>
      </c>
      <c r="U60" s="5">
        <f>Input!U60</f>
        <v>7.0999999999999994E-2</v>
      </c>
      <c r="V60" s="5">
        <f>Input!V60</f>
        <v>6.7900000000000002E-2</v>
      </c>
      <c r="W60" s="5">
        <f>Input!W60</f>
        <v>6.5000000000000002E-2</v>
      </c>
      <c r="X60" s="5">
        <f>Input!X60</f>
        <v>7.9100000000000004E-2</v>
      </c>
      <c r="Y60" s="5">
        <f>Input!Y60</f>
        <v>0.153</v>
      </c>
      <c r="Z60" s="5">
        <f>Input!Z60</f>
        <v>0.13919999999999999</v>
      </c>
      <c r="AA60" s="5">
        <f>Input!AA60</f>
        <v>0</v>
      </c>
      <c r="AB60" s="9">
        <f>Input!AB60</f>
        <v>16.968575999999999</v>
      </c>
      <c r="AC60" s="9">
        <f>Input!AC60</f>
        <v>14.806452</v>
      </c>
      <c r="AD60" s="9">
        <f>Input!AD60</f>
        <v>17.3</v>
      </c>
      <c r="AE60" s="9">
        <f>Input!AE60</f>
        <v>5.0356560000000004</v>
      </c>
      <c r="AF60" s="9">
        <f>Input!AF60</f>
        <v>0.96576934999999997</v>
      </c>
      <c r="AG60" s="13">
        <f>Input!AG60</f>
        <v>5.53</v>
      </c>
      <c r="AH60" s="5">
        <f>Input!AH60</f>
        <v>2.6300001999999999E-2</v>
      </c>
      <c r="AI60" s="5">
        <f>Input!AI60</f>
        <v>2.6499999999999999E-2</v>
      </c>
      <c r="AJ60" s="16">
        <f>Input!AJ60</f>
        <v>73.44</v>
      </c>
      <c r="AK60" s="16">
        <f>Input!AK60</f>
        <v>68.38</v>
      </c>
      <c r="AL60" s="19" t="str">
        <f>HYPERLINK(Input!AL60,Input!A60)</f>
        <v>WSM</v>
      </c>
    </row>
    <row r="61" spans="1:38" x14ac:dyDescent="0.3">
      <c r="A61" s="21" t="str">
        <f>Input!A61</f>
        <v>INGR</v>
      </c>
      <c r="B61" s="14">
        <f>IF(ISBLANK(Input!B61),"",Input!B61)</f>
        <v>60</v>
      </c>
      <c r="C61" t="str">
        <f>Input!C61</f>
        <v>Ingredion Incorporated</v>
      </c>
      <c r="D61" t="str">
        <f>Input!D61</f>
        <v>Consumer Goods</v>
      </c>
      <c r="E61" t="str">
        <f>Input!E61</f>
        <v>Processed &amp; Packaged Goods</v>
      </c>
      <c r="F61" s="5">
        <f>Input!F61</f>
        <v>0.104038105011585</v>
      </c>
      <c r="G61" s="5">
        <f>Input!G61</f>
        <v>2.6800001E-2</v>
      </c>
      <c r="H61" s="5">
        <f>Input!H61</f>
        <v>9.4E-2</v>
      </c>
      <c r="I61" s="11">
        <f>Input!I61</f>
        <v>0</v>
      </c>
      <c r="J61" s="7">
        <f>Input!J61</f>
        <v>6.227078144</v>
      </c>
      <c r="K61" s="5">
        <f>Input!K61</f>
        <v>0.42599999999999999</v>
      </c>
      <c r="L61" s="5">
        <f>Input!L61</f>
        <v>-0.158</v>
      </c>
      <c r="M61" s="5">
        <f>Input!M61</f>
        <v>5.4299999999999897E-2</v>
      </c>
      <c r="N61" s="5">
        <f>Input!N61</f>
        <v>4.2000000000000003E-2</v>
      </c>
      <c r="O61" s="5">
        <f>Input!O61</f>
        <v>1.9E-2</v>
      </c>
      <c r="P61" s="5">
        <f>Input!P61</f>
        <v>0.158</v>
      </c>
      <c r="Q61" s="3">
        <f>Input!Q61</f>
        <v>0.114</v>
      </c>
      <c r="R61" s="3">
        <f>Input!R61</f>
        <v>0.8</v>
      </c>
      <c r="S61" s="13">
        <f>Input!S61</f>
        <v>0.82040400000000002</v>
      </c>
      <c r="T61" s="5">
        <f>Input!T61</f>
        <v>3.3000000000000002E-2</v>
      </c>
      <c r="U61" s="5">
        <f>Input!U61</f>
        <v>0.121</v>
      </c>
      <c r="V61" s="5">
        <f>Input!V61</f>
        <v>0.121199999999999</v>
      </c>
      <c r="W61" s="5">
        <f>Input!W61</f>
        <v>9.4E-2</v>
      </c>
      <c r="X61" s="5">
        <f>Input!X61</f>
        <v>9.5199999999999896E-2</v>
      </c>
      <c r="Y61" s="5">
        <f>Input!Y61</f>
        <v>0.191</v>
      </c>
      <c r="Z61" s="5">
        <f>Input!Z61</f>
        <v>0.19170000000000001</v>
      </c>
      <c r="AA61" s="5">
        <f>Input!AA61</f>
        <v>0</v>
      </c>
      <c r="AB61" s="9">
        <f>Input!AB61</f>
        <v>15.894682</v>
      </c>
      <c r="AC61" s="9">
        <f>Input!AC61</f>
        <v>13.576419</v>
      </c>
      <c r="AD61" s="9">
        <f>Input!AD61</f>
        <v>17.28</v>
      </c>
      <c r="AE61" s="9">
        <f>Input!AE61</f>
        <v>2.4012666</v>
      </c>
      <c r="AF61" s="9">
        <f>Input!AF61</f>
        <v>1.0854242000000001</v>
      </c>
      <c r="AG61" s="13">
        <f>Input!AG61</f>
        <v>7.55</v>
      </c>
      <c r="AH61" s="5">
        <f>Input!AH61</f>
        <v>2.6800001E-2</v>
      </c>
      <c r="AI61" s="5">
        <f>Input!AI61</f>
        <v>2.0199999999999999E-2</v>
      </c>
      <c r="AJ61" s="16">
        <f>Input!AJ61</f>
        <v>93.27</v>
      </c>
      <c r="AK61" s="16">
        <f>Input!AK61</f>
        <v>89.67</v>
      </c>
      <c r="AL61" s="19" t="str">
        <f>HYPERLINK(Input!AL61,Input!A61)</f>
        <v>INGR</v>
      </c>
    </row>
    <row r="62" spans="1:38" x14ac:dyDescent="0.3">
      <c r="A62" s="21" t="str">
        <f>Input!A62</f>
        <v>K</v>
      </c>
      <c r="B62" s="14">
        <f>IF(ISBLANK(Input!B62),"",Input!B62)</f>
        <v>61</v>
      </c>
      <c r="C62" t="str">
        <f>Input!C62</f>
        <v>Kellogg Company</v>
      </c>
      <c r="D62" t="str">
        <f>Input!D62</f>
        <v>Consumer Goods</v>
      </c>
      <c r="E62" t="str">
        <f>Input!E62</f>
        <v>Processed &amp; Packaged Goods</v>
      </c>
      <c r="F62" s="5">
        <f>Input!F62</f>
        <v>1.9070131654078001E-2</v>
      </c>
      <c r="G62" s="5">
        <f>Input!G62</f>
        <v>3.3000000000000002E-2</v>
      </c>
      <c r="H62" s="5">
        <f>Input!H62</f>
        <v>0.04</v>
      </c>
      <c r="I62" s="11">
        <f>Input!I62</f>
        <v>16</v>
      </c>
      <c r="J62" s="7">
        <f>Input!J62</f>
        <v>23.460446208</v>
      </c>
      <c r="K62" s="5">
        <f>Input!K62</f>
        <v>1.0513999999999999</v>
      </c>
      <c r="L62" s="5">
        <f>Input!L62</f>
        <v>5.5999999999999897E-2</v>
      </c>
      <c r="M62" s="5">
        <f>Input!M62</f>
        <v>3.6900000000000002E-2</v>
      </c>
      <c r="N62" s="5">
        <f>Input!N62</f>
        <v>-5.0999999999999997E-2</v>
      </c>
      <c r="O62" s="5">
        <f>Input!O62</f>
        <v>-8.0000000000000002E-3</v>
      </c>
      <c r="P62" s="5">
        <f>Input!P62</f>
        <v>0.27800000000000002</v>
      </c>
      <c r="Q62" s="3">
        <f>Input!Q62</f>
        <v>0.1</v>
      </c>
      <c r="R62" s="3">
        <f>Input!R62</f>
        <v>2.89</v>
      </c>
      <c r="S62" s="13">
        <f>Input!S62</f>
        <v>0.53035399999999999</v>
      </c>
      <c r="T62" s="5">
        <f>Input!T62</f>
        <v>3.2000000000000001E-2</v>
      </c>
      <c r="U62" s="5">
        <f>Input!U62</f>
        <v>3.5999999999999997E-2</v>
      </c>
      <c r="V62" s="5">
        <f>Input!V62</f>
        <v>3.5799999999999998E-2</v>
      </c>
      <c r="W62" s="5">
        <f>Input!W62</f>
        <v>0.04</v>
      </c>
      <c r="X62" s="5">
        <f>Input!X62</f>
        <v>4.0999999999999898E-2</v>
      </c>
      <c r="Y62" s="5">
        <f>Input!Y62</f>
        <v>5.0999999999999997E-2</v>
      </c>
      <c r="Z62" s="5">
        <f>Input!Z62</f>
        <v>5.4299999999999897E-2</v>
      </c>
      <c r="AA62" s="5">
        <f>Input!AA62</f>
        <v>4.4900000000000002E-2</v>
      </c>
      <c r="AB62" s="9">
        <f>Input!AB62</f>
        <v>32.504725999999998</v>
      </c>
      <c r="AC62" s="9">
        <f>Input!AC62</f>
        <v>17.109452999999998</v>
      </c>
      <c r="AD62" s="9">
        <f>Input!AD62</f>
        <v>33.4</v>
      </c>
      <c r="AE62" s="9">
        <f>Input!AE62</f>
        <v>8.6028769999999994</v>
      </c>
      <c r="AF62" s="9">
        <f>Input!AF62</f>
        <v>1.7159485000000001</v>
      </c>
      <c r="AG62" s="13">
        <f>Input!AG62</f>
        <v>-22.16</v>
      </c>
      <c r="AH62" s="5">
        <f>Input!AH62</f>
        <v>3.3000000000000002E-2</v>
      </c>
      <c r="AI62" s="5">
        <f>Input!AI62</f>
        <v>3.1199999999999999E-2</v>
      </c>
      <c r="AJ62" s="16">
        <f>Input!AJ62</f>
        <v>68.78</v>
      </c>
      <c r="AK62" s="16">
        <f>Input!AK62</f>
        <v>64.44</v>
      </c>
      <c r="AL62" s="19" t="str">
        <f>HYPERLINK(Input!AL62,Input!A62)</f>
        <v>K</v>
      </c>
    </row>
    <row r="63" spans="1:38" x14ac:dyDescent="0.3">
      <c r="A63" s="21" t="str">
        <f>Input!A63</f>
        <v>KR</v>
      </c>
      <c r="B63" s="14">
        <f>IF(ISBLANK(Input!B63),"",Input!B63)</f>
        <v>62</v>
      </c>
      <c r="C63" t="str">
        <f>Input!C63</f>
        <v>Kroger Company (The)</v>
      </c>
      <c r="D63" t="str">
        <f>Input!D63</f>
        <v>Services</v>
      </c>
      <c r="E63" t="str">
        <f>Input!E63</f>
        <v>Grocery Stores</v>
      </c>
      <c r="F63" s="5">
        <f>Input!F63</f>
        <v>5.13825733533314E-2</v>
      </c>
      <c r="G63" s="5">
        <f>Input!G63</f>
        <v>2.23E-2</v>
      </c>
      <c r="H63" s="5">
        <f>Input!H63</f>
        <v>0.11899999999999999</v>
      </c>
      <c r="I63" s="11">
        <f>Input!I63</f>
        <v>14</v>
      </c>
      <c r="J63" s="7">
        <f>Input!J63</f>
        <v>23.265058816</v>
      </c>
      <c r="K63" s="5">
        <f>Input!K63</f>
        <v>0.2944</v>
      </c>
      <c r="L63" s="5">
        <f>Input!L63</f>
        <v>2.512</v>
      </c>
      <c r="M63" s="5">
        <f>Input!M63</f>
        <v>6.5299999999999997E-2</v>
      </c>
      <c r="N63" s="5">
        <f>Input!N63</f>
        <v>0.21</v>
      </c>
      <c r="O63" s="5">
        <f>Input!O63</f>
        <v>5.11E-2</v>
      </c>
      <c r="P63" s="5">
        <f>Input!P63</f>
        <v>0.185</v>
      </c>
      <c r="Q63" s="3">
        <f>Input!Q63</f>
        <v>1.9E-2</v>
      </c>
      <c r="R63" s="3">
        <f>Input!R63</f>
        <v>1.53</v>
      </c>
      <c r="S63" s="13">
        <f>Input!S63</f>
        <v>0.59865000000000002</v>
      </c>
      <c r="T63" s="5">
        <f>Input!T63</f>
        <v>0.126</v>
      </c>
      <c r="U63" s="5">
        <f>Input!U63</f>
        <v>0.10299999999999999</v>
      </c>
      <c r="V63" s="5">
        <f>Input!V63</f>
        <v>0.1033</v>
      </c>
      <c r="W63" s="5">
        <f>Input!W63</f>
        <v>0.11899999999999999</v>
      </c>
      <c r="X63" s="5">
        <f>Input!X63</f>
        <v>0.115399999999999</v>
      </c>
      <c r="Y63" s="5">
        <f>Input!Y63</f>
        <v>0.13200000000000001</v>
      </c>
      <c r="Z63" s="5">
        <f>Input!Z63</f>
        <v>0.12</v>
      </c>
      <c r="AA63" s="5">
        <f>Input!AA63</f>
        <v>0</v>
      </c>
      <c r="AB63" s="9">
        <f>Input!AB63</f>
        <v>14.841676</v>
      </c>
      <c r="AC63" s="9">
        <f>Input!AC63</f>
        <v>12.472103000000001</v>
      </c>
      <c r="AD63" s="9">
        <f>Input!AD63</f>
        <v>14.15</v>
      </c>
      <c r="AE63" s="9">
        <f>Input!AE63</f>
        <v>2.6142496999999998</v>
      </c>
      <c r="AF63" s="9">
        <f>Input!AF63</f>
        <v>0.19229070000000001</v>
      </c>
      <c r="AG63" s="13">
        <f>Input!AG63</f>
        <v>2.58</v>
      </c>
      <c r="AH63" s="5">
        <f>Input!AH63</f>
        <v>2.23E-2</v>
      </c>
      <c r="AI63" s="5">
        <f>Input!AI63</f>
        <v>1.61E-2</v>
      </c>
      <c r="AJ63" s="16">
        <f>Input!AJ63</f>
        <v>29.06</v>
      </c>
      <c r="AK63" s="16">
        <f>Input!AK63</f>
        <v>27.8</v>
      </c>
      <c r="AL63" s="19" t="str">
        <f>HYPERLINK(Input!AL63,Input!A63)</f>
        <v>KR</v>
      </c>
    </row>
    <row r="64" spans="1:38" x14ac:dyDescent="0.3">
      <c r="A64" s="21" t="str">
        <f>Input!A64</f>
        <v>PPL</v>
      </c>
      <c r="B64" s="14">
        <f>IF(ISBLANK(Input!B64),"",Input!B64)</f>
        <v>63</v>
      </c>
      <c r="C64" t="str">
        <f>Input!C64</f>
        <v>PPL Corporation</v>
      </c>
      <c r="D64" t="str">
        <f>Input!D64</f>
        <v>Utilities</v>
      </c>
      <c r="E64" t="str">
        <f>Input!E64</f>
        <v>Electric Utilities</v>
      </c>
      <c r="F64" s="5">
        <f>Input!F64</f>
        <v>5.6464961096721798E-2</v>
      </c>
      <c r="G64" s="5">
        <f>Input!G64</f>
        <v>4.65E-2</v>
      </c>
      <c r="H64" s="5">
        <f>Input!H64</f>
        <v>2.1000000000000001E-2</v>
      </c>
      <c r="I64" s="11">
        <f>Input!I64</f>
        <v>18</v>
      </c>
      <c r="J64" s="7">
        <f>Input!J64</f>
        <v>25.790586879999999</v>
      </c>
      <c r="K64" s="5">
        <f>Input!K64</f>
        <v>0.66969999999999996</v>
      </c>
      <c r="L64" s="5">
        <f>Input!L64</f>
        <v>0.223</v>
      </c>
      <c r="M64" s="5">
        <f>Input!M64</f>
        <v>3.6999999999999998E-2</v>
      </c>
      <c r="N64" s="5">
        <f>Input!N64</f>
        <v>4.4999999999999998E-2</v>
      </c>
      <c r="O64" s="5">
        <f>Input!O64</f>
        <v>5.0000000000000001E-3</v>
      </c>
      <c r="P64" s="5">
        <f>Input!P64</f>
        <v>0.151</v>
      </c>
      <c r="Q64" s="3">
        <f>Input!Q64</f>
        <v>0.36199999999999999</v>
      </c>
      <c r="R64" s="3">
        <f>Input!R64</f>
        <v>1.93</v>
      </c>
      <c r="S64" s="13">
        <f>Input!S64</f>
        <v>0.55396199999999995</v>
      </c>
      <c r="T64" s="5">
        <f>Input!T64</f>
        <v>1.39999999999999E-2</v>
      </c>
      <c r="U64" s="5">
        <f>Input!U64</f>
        <v>0.03</v>
      </c>
      <c r="V64" s="5">
        <f>Input!V64</f>
        <v>3.02999999999999E-2</v>
      </c>
      <c r="W64" s="5">
        <f>Input!W64</f>
        <v>2.1000000000000001E-2</v>
      </c>
      <c r="X64" s="5">
        <f>Input!X64</f>
        <v>2.2200000000000001E-2</v>
      </c>
      <c r="Y64" s="5">
        <f>Input!Y64</f>
        <v>1.7999999999999999E-2</v>
      </c>
      <c r="Z64" s="5">
        <f>Input!Z64</f>
        <v>2.04999999999999E-2</v>
      </c>
      <c r="AA64" s="5">
        <f>Input!AA64</f>
        <v>1.77E-2</v>
      </c>
      <c r="AB64" s="9">
        <f>Input!AB64</f>
        <v>14.482338</v>
      </c>
      <c r="AC64" s="9">
        <f>Input!AC64</f>
        <v>14.154761000000001</v>
      </c>
      <c r="AD64" s="9">
        <f>Input!AD64</f>
        <v>17.55</v>
      </c>
      <c r="AE64" s="9">
        <f>Input!AE64</f>
        <v>2.1647042999999999</v>
      </c>
      <c r="AF64" s="9">
        <f>Input!AF64</f>
        <v>3.326101</v>
      </c>
      <c r="AG64" s="13">
        <f>Input!AG64</f>
        <v>29.24</v>
      </c>
      <c r="AH64" s="5">
        <f>Input!AH64</f>
        <v>4.65E-2</v>
      </c>
      <c r="AI64" s="5">
        <f>Input!AI64</f>
        <v>4.7100000000000003E-2</v>
      </c>
      <c r="AJ64" s="16">
        <f>Input!AJ64</f>
        <v>35.67</v>
      </c>
      <c r="AK64" s="16">
        <f>Input!AK64</f>
        <v>34.25</v>
      </c>
      <c r="AL64" s="19" t="str">
        <f>HYPERLINK(Input!AL64,Input!A64)</f>
        <v>PPL</v>
      </c>
    </row>
    <row r="65" spans="1:38" x14ac:dyDescent="0.3">
      <c r="A65" s="21" t="str">
        <f>Input!A65</f>
        <v>IBM</v>
      </c>
      <c r="B65" s="14">
        <f>IF(ISBLANK(Input!B65),"",Input!B65)</f>
        <v>64</v>
      </c>
      <c r="C65" t="str">
        <f>Input!C65</f>
        <v>International Business Machines</v>
      </c>
      <c r="D65" t="str">
        <f>Input!D65</f>
        <v>Technology</v>
      </c>
      <c r="E65" t="str">
        <f>Input!E65</f>
        <v>Information Technology Services</v>
      </c>
      <c r="F65" s="5">
        <f>Input!F65</f>
        <v>9.2851726787709504E-2</v>
      </c>
      <c r="G65" s="5">
        <f>Input!G65</f>
        <v>4.7899999999999998E-2</v>
      </c>
      <c r="H65" s="5">
        <f>Input!H65</f>
        <v>0.111</v>
      </c>
      <c r="I65" s="11">
        <f>Input!I65</f>
        <v>24</v>
      </c>
      <c r="J65" s="7">
        <f>Input!J65</f>
        <v>117.621448704</v>
      </c>
      <c r="K65" s="5">
        <f>Input!K65</f>
        <v>0.74099999999999999</v>
      </c>
      <c r="L65" s="5">
        <f>Input!L65</f>
        <v>-0.02</v>
      </c>
      <c r="M65" s="5">
        <f>Input!M65</f>
        <v>4.0199999999999902E-2</v>
      </c>
      <c r="N65" s="5">
        <f>Input!N65</f>
        <v>-5.1999999999999998E-2</v>
      </c>
      <c r="O65" s="5">
        <f>Input!O65</f>
        <v>1.3899999999999999E-2</v>
      </c>
      <c r="P65" s="5">
        <f>Input!P65</f>
        <v>0.44799999999999901</v>
      </c>
      <c r="Q65" s="3">
        <f>Input!Q65</f>
        <v>0.13800000000000001</v>
      </c>
      <c r="R65" s="3">
        <f>Input!R65</f>
        <v>3.69</v>
      </c>
      <c r="S65" s="13">
        <f>Input!S65</f>
        <v>1.3440129999999999</v>
      </c>
      <c r="T65" s="5">
        <f>Input!T65</f>
        <v>3.9E-2</v>
      </c>
      <c r="U65" s="5">
        <f>Input!U65</f>
        <v>7.4999999999999997E-2</v>
      </c>
      <c r="V65" s="5">
        <f>Input!V65</f>
        <v>1E-3</v>
      </c>
      <c r="W65" s="5">
        <f>Input!W65</f>
        <v>0.111</v>
      </c>
      <c r="X65" s="5">
        <f>Input!X65</f>
        <v>0.1268</v>
      </c>
      <c r="Y65" s="5">
        <f>Input!Y65</f>
        <v>0.13200000000000001</v>
      </c>
      <c r="Z65" s="5">
        <f>Input!Z65</f>
        <v>0.13469999999999999</v>
      </c>
      <c r="AA65" s="5">
        <f>Input!AA65</f>
        <v>0.118699999999999</v>
      </c>
      <c r="AB65" s="9">
        <f>Input!AB65</f>
        <v>15.434051</v>
      </c>
      <c r="AC65" s="9">
        <f>Input!AC65</f>
        <v>9.9782109999999999</v>
      </c>
      <c r="AD65" s="9">
        <f>Input!AD65</f>
        <v>15.13</v>
      </c>
      <c r="AE65" s="9">
        <f>Input!AE65</f>
        <v>6.5504316999999999</v>
      </c>
      <c r="AF65" s="9">
        <f>Input!AF65</f>
        <v>1.5249569999999999</v>
      </c>
      <c r="AG65" s="13">
        <f>Input!AG65</f>
        <v>7.47</v>
      </c>
      <c r="AH65" s="5">
        <f>Input!AH65</f>
        <v>4.7899999999999998E-2</v>
      </c>
      <c r="AI65" s="5">
        <f>Input!AI65</f>
        <v>3.7999999999999999E-2</v>
      </c>
      <c r="AJ65" s="16">
        <f>Input!AJ65</f>
        <v>132.81</v>
      </c>
      <c r="AK65" s="16">
        <f>Input!AK65</f>
        <v>148.30000000000001</v>
      </c>
      <c r="AL65" s="19" t="str">
        <f>HYPERLINK(Input!AL65,Input!A65)</f>
        <v>IBM</v>
      </c>
    </row>
    <row r="66" spans="1:38" x14ac:dyDescent="0.3">
      <c r="A66" s="21" t="str">
        <f>Input!A66</f>
        <v>ALB</v>
      </c>
      <c r="B66" s="14">
        <f>IF(ISBLANK(Input!B66),"",Input!B66)</f>
        <v>65</v>
      </c>
      <c r="C66" t="str">
        <f>Input!C66</f>
        <v>Albemarle Corporation</v>
      </c>
      <c r="D66" t="str">
        <f>Input!D66</f>
        <v>Basic Materials</v>
      </c>
      <c r="E66" t="str">
        <f>Input!E66</f>
        <v>Specialty Chemicals</v>
      </c>
      <c r="F66" s="5">
        <f>Input!F66</f>
        <v>0.349409430278244</v>
      </c>
      <c r="G66" s="5">
        <f>Input!G66</f>
        <v>2.0399998999999999E-2</v>
      </c>
      <c r="H66" s="5">
        <f>Input!H66</f>
        <v>6.4000000000000001E-2</v>
      </c>
      <c r="I66" s="11">
        <f>Input!I66</f>
        <v>25</v>
      </c>
      <c r="J66" s="7">
        <f>Input!J66</f>
        <v>7.6269537280000002</v>
      </c>
      <c r="K66" s="5">
        <f>Input!K66</f>
        <v>0.26669999999999999</v>
      </c>
      <c r="L66" s="5">
        <f>Input!L66</f>
        <v>0.45399999999999902</v>
      </c>
      <c r="M66" s="5">
        <f>Input!M66</f>
        <v>-0.188</v>
      </c>
      <c r="N66" s="5">
        <f>Input!N66</f>
        <v>4.8000000000000001E-2</v>
      </c>
      <c r="O66" s="5">
        <f>Input!O66</f>
        <v>0.111</v>
      </c>
      <c r="P66" s="5">
        <f>Input!P66</f>
        <v>0.154</v>
      </c>
      <c r="Q66" s="3">
        <f>Input!Q66</f>
        <v>0.19800000000000001</v>
      </c>
      <c r="R66" s="3">
        <f>Input!R66</f>
        <v>0.5</v>
      </c>
      <c r="S66" s="13">
        <f>Input!S66</f>
        <v>1.65177</v>
      </c>
      <c r="T66" s="5">
        <f>Input!T66</f>
        <v>8.5000000000000006E-2</v>
      </c>
      <c r="U66" s="5">
        <f>Input!U66</f>
        <v>4.9000000000000002E-2</v>
      </c>
      <c r="V66" s="5">
        <f>Input!V66</f>
        <v>4.9299999999999997E-2</v>
      </c>
      <c r="W66" s="5">
        <f>Input!W66</f>
        <v>6.4000000000000001E-2</v>
      </c>
      <c r="X66" s="5">
        <f>Input!X66</f>
        <v>6.9599999999999995E-2</v>
      </c>
      <c r="Y66" s="5">
        <f>Input!Y66</f>
        <v>0.122</v>
      </c>
      <c r="Z66" s="5">
        <f>Input!Z66</f>
        <v>0.11</v>
      </c>
      <c r="AA66" s="5">
        <f>Input!AA66</f>
        <v>5.7999999999999899E-2</v>
      </c>
      <c r="AB66" s="9">
        <f>Input!AB66</f>
        <v>13.374860999999999</v>
      </c>
      <c r="AC66" s="9">
        <f>Input!AC66</f>
        <v>14.590263999999999</v>
      </c>
      <c r="AD66" s="9">
        <f>Input!AD66</f>
        <v>40.19</v>
      </c>
      <c r="AE66" s="9">
        <f>Input!AE66</f>
        <v>1.9879502</v>
      </c>
      <c r="AF66" s="9">
        <f>Input!AF66</f>
        <v>2.1676337999999999</v>
      </c>
      <c r="AG66" s="13">
        <f>Input!AG66</f>
        <v>1.07</v>
      </c>
      <c r="AH66" s="5">
        <f>Input!AH66</f>
        <v>2.0399998999999999E-2</v>
      </c>
      <c r="AI66" s="5">
        <f>Input!AI66</f>
        <v>1.6299999999999999E-2</v>
      </c>
      <c r="AJ66" s="16">
        <f>Input!AJ66</f>
        <v>71.930000000000007</v>
      </c>
      <c r="AK66" s="16">
        <f>Input!AK66</f>
        <v>72.849999999999994</v>
      </c>
      <c r="AL66" s="19" t="str">
        <f>HYPERLINK(Input!AL66,Input!A66)</f>
        <v>ALB</v>
      </c>
    </row>
    <row r="67" spans="1:38" x14ac:dyDescent="0.3">
      <c r="A67" s="21" t="str">
        <f>Input!A67</f>
        <v>IRM</v>
      </c>
      <c r="B67" s="14">
        <f>IF(ISBLANK(Input!B67),"",Input!B67)</f>
        <v>66</v>
      </c>
      <c r="C67" t="str">
        <f>Input!C67</f>
        <v>Iron Mountain Incorporated (Del</v>
      </c>
      <c r="D67" t="str">
        <f>Input!D67</f>
        <v>Technology</v>
      </c>
      <c r="E67" t="str">
        <f>Input!E67</f>
        <v>Business Software &amp; Services</v>
      </c>
      <c r="F67" s="5">
        <f>Input!F67</f>
        <v>0.317391792894271</v>
      </c>
      <c r="G67" s="5">
        <f>Input!G67</f>
        <v>7.7800006000000005E-2</v>
      </c>
      <c r="H67" s="5">
        <f>Input!H67</f>
        <v>0.16</v>
      </c>
      <c r="I67" s="11">
        <f>Input!I67</f>
        <v>0</v>
      </c>
      <c r="J67" s="7">
        <f>Input!J67</f>
        <v>9.0995619839999993</v>
      </c>
      <c r="K67" s="5">
        <f>Input!K67</f>
        <v>1.7709999999999999</v>
      </c>
      <c r="L67" s="5">
        <f>Input!L67</f>
        <v>0.88700000000000001</v>
      </c>
      <c r="M67" s="5">
        <f>Input!M67</f>
        <v>0.17849999999999999</v>
      </c>
      <c r="N67" s="5">
        <f>Input!N67</f>
        <v>0.23100000000000001</v>
      </c>
      <c r="O67" s="5">
        <f>Input!O67</f>
        <v>0.08</v>
      </c>
      <c r="P67" s="5">
        <f>Input!P67</f>
        <v>0.22800000000000001</v>
      </c>
      <c r="Q67" s="3">
        <f>Input!Q67</f>
        <v>0.18099999999999999</v>
      </c>
      <c r="R67" s="3">
        <f>Input!R67</f>
        <v>5.75</v>
      </c>
      <c r="S67" s="13">
        <f>Input!S67</f>
        <v>0.52613799999999999</v>
      </c>
      <c r="T67" s="5">
        <f>Input!T67</f>
        <v>0.04</v>
      </c>
      <c r="U67" s="5">
        <f>Input!U67</f>
        <v>7.4999999999999997E-2</v>
      </c>
      <c r="V67" s="5">
        <f>Input!V67</f>
        <v>7.5499999999999998E-2</v>
      </c>
      <c r="W67" s="5">
        <f>Input!W67</f>
        <v>0.16</v>
      </c>
      <c r="X67" s="5">
        <f>Input!X67</f>
        <v>0.12239999999999999</v>
      </c>
      <c r="Y67" s="5">
        <f>Input!Y67</f>
        <v>0.42299999999999999</v>
      </c>
      <c r="Z67" s="5">
        <f>Input!Z67</f>
        <v>0</v>
      </c>
      <c r="AA67" s="5">
        <f>Input!AA67</f>
        <v>0</v>
      </c>
      <c r="AB67" s="9">
        <f>Input!AB67</f>
        <v>22.980421</v>
      </c>
      <c r="AC67" s="9">
        <f>Input!AC67</f>
        <v>26.190083000000001</v>
      </c>
      <c r="AD67" s="9">
        <f>Input!AD67</f>
        <v>52.17</v>
      </c>
      <c r="AE67" s="9">
        <f>Input!AE67</f>
        <v>6.0224250000000001</v>
      </c>
      <c r="AF67" s="9">
        <f>Input!AF67</f>
        <v>2.1438562999999999</v>
      </c>
      <c r="AG67" s="13">
        <f>Input!AG67</f>
        <v>3.86</v>
      </c>
      <c r="AH67" s="5">
        <f>Input!AH67</f>
        <v>7.7800006000000005E-2</v>
      </c>
      <c r="AI67" s="5">
        <f>Input!AI67</f>
        <v>6.1799999999999897E-2</v>
      </c>
      <c r="AJ67" s="16">
        <f>Input!AJ67</f>
        <v>31.69</v>
      </c>
      <c r="AK67" s="16">
        <f>Input!AK67</f>
        <v>34</v>
      </c>
      <c r="AL67" s="19" t="str">
        <f>HYPERLINK(Input!AL67,Input!A67)</f>
        <v>IRM</v>
      </c>
    </row>
    <row r="68" spans="1:38" x14ac:dyDescent="0.3">
      <c r="A68" s="21" t="str">
        <f>Input!A68</f>
        <v>SKT</v>
      </c>
      <c r="B68" s="14">
        <f>IF(ISBLANK(Input!B68),"",Input!B68)</f>
        <v>67</v>
      </c>
      <c r="C68" t="str">
        <f>Input!C68</f>
        <v xml:space="preserve">Tanger Factory Outlet Centers, </v>
      </c>
      <c r="D68" t="str">
        <f>Input!D68</f>
        <v>Financial</v>
      </c>
      <c r="E68" t="str">
        <f>Input!E68</f>
        <v>REIT - Retail</v>
      </c>
      <c r="F68" s="5">
        <f>Input!F68</f>
        <v>0.31002932822500101</v>
      </c>
      <c r="G68" s="5">
        <f>Input!G68</f>
        <v>9.4600000000000004E-2</v>
      </c>
      <c r="H68" s="5">
        <f>Input!H68</f>
        <v>0.105</v>
      </c>
      <c r="I68" s="11">
        <f>Input!I68</f>
        <v>26</v>
      </c>
      <c r="J68" s="7">
        <f>Input!J68</f>
        <v>1.3655313920000001</v>
      </c>
      <c r="K68" s="5">
        <f>Input!K68</f>
        <v>1.119</v>
      </c>
      <c r="L68" s="5">
        <f>Input!L68</f>
        <v>-0.35599999999999998</v>
      </c>
      <c r="M68" s="5">
        <f>Input!M68</f>
        <v>-0.38279999999999997</v>
      </c>
      <c r="N68" s="5">
        <f>Input!N68</f>
        <v>-0.16600000000000001</v>
      </c>
      <c r="O68" s="5">
        <f>Input!O68</f>
        <v>6.7000000000000004E-2</v>
      </c>
      <c r="P68" s="5">
        <f>Input!P68</f>
        <v>0.245</v>
      </c>
      <c r="Q68" s="3">
        <f>Input!Q68</f>
        <v>0.30499999999999999</v>
      </c>
      <c r="R68" s="3">
        <f>Input!R68</f>
        <v>3.32</v>
      </c>
      <c r="S68" s="13">
        <f>Input!S68</f>
        <v>0.62225900000000001</v>
      </c>
      <c r="T68" s="5">
        <f>Input!T68</f>
        <v>1.7999999999999999E-2</v>
      </c>
      <c r="U68" s="5">
        <f>Input!U68</f>
        <v>8.3000000000000004E-2</v>
      </c>
      <c r="V68" s="5">
        <f>Input!V68</f>
        <v>8.4599999999999995E-2</v>
      </c>
      <c r="W68" s="5">
        <f>Input!W68</f>
        <v>0.105</v>
      </c>
      <c r="X68" s="5">
        <f>Input!X68</f>
        <v>9.6000000000000002E-2</v>
      </c>
      <c r="Y68" s="5">
        <f>Input!Y68</f>
        <v>7.1999999999999995E-2</v>
      </c>
      <c r="Z68" s="5">
        <f>Input!Z68</f>
        <v>1.3599999999999999E-2</v>
      </c>
      <c r="AA68" s="5">
        <f>Input!AA68</f>
        <v>-6.4999999999999997E-3</v>
      </c>
      <c r="AB68" s="9">
        <f>Input!AB68</f>
        <v>11.666667</v>
      </c>
      <c r="AC68" s="9">
        <f>Input!AC68</f>
        <v>18.148147999999999</v>
      </c>
      <c r="AD68" s="9">
        <f>Input!AD68</f>
        <v>26.49</v>
      </c>
      <c r="AE68" s="9">
        <f>Input!AE68</f>
        <v>2.8649385000000001</v>
      </c>
      <c r="AF68" s="9">
        <f>Input!AF68</f>
        <v>2.8134983</v>
      </c>
      <c r="AG68" s="13">
        <f>Input!AG68</f>
        <v>1.69</v>
      </c>
      <c r="AH68" s="5">
        <f>Input!AH68</f>
        <v>9.4600000000000004E-2</v>
      </c>
      <c r="AI68" s="5">
        <f>Input!AI68</f>
        <v>5.0099999999999999E-2</v>
      </c>
      <c r="AJ68" s="16">
        <f>Input!AJ68</f>
        <v>14.7</v>
      </c>
      <c r="AK68" s="16">
        <f>Input!AK68</f>
        <v>15.17</v>
      </c>
      <c r="AL68" s="19" t="str">
        <f>HYPERLINK(Input!AL68,Input!A68)</f>
        <v>SKT</v>
      </c>
    </row>
    <row r="69" spans="1:38" x14ac:dyDescent="0.3">
      <c r="A69" s="21" t="str">
        <f>Input!A69</f>
        <v>VTR</v>
      </c>
      <c r="B69" s="14">
        <f>IF(ISBLANK(Input!B69),"",Input!B69)</f>
        <v>68</v>
      </c>
      <c r="C69" t="str">
        <f>Input!C69</f>
        <v>Ventas, Inc.</v>
      </c>
      <c r="D69" t="str">
        <f>Input!D69</f>
        <v>Financial</v>
      </c>
      <c r="E69" t="str">
        <f>Input!E69</f>
        <v>REIT - Healthcare Facilities</v>
      </c>
      <c r="F69" s="5">
        <f>Input!F69</f>
        <v>7.0943458018499705E-4</v>
      </c>
      <c r="G69" s="5">
        <f>Input!G69</f>
        <v>5.4800000000000001E-2</v>
      </c>
      <c r="H69" s="5">
        <f>Input!H69</f>
        <v>2.5000000000000001E-2</v>
      </c>
      <c r="I69" s="11">
        <f>Input!I69</f>
        <v>0</v>
      </c>
      <c r="J69" s="7">
        <f>Input!J69</f>
        <v>21.61123328</v>
      </c>
      <c r="K69" s="5">
        <f>Input!K69</f>
        <v>2.3656999999999999</v>
      </c>
      <c r="L69" s="5">
        <f>Input!L69</f>
        <v>-0.433</v>
      </c>
      <c r="M69" s="5">
        <f>Input!M69</f>
        <v>-0.17879999999999999</v>
      </c>
      <c r="N69" s="5">
        <f>Input!N69</f>
        <v>-5.7000000000000002E-2</v>
      </c>
      <c r="O69" s="5">
        <f>Input!O69</f>
        <v>-5.0000000000000001E-3</v>
      </c>
      <c r="P69" s="5">
        <f>Input!P69</f>
        <v>4.4999999999999998E-2</v>
      </c>
      <c r="Q69" s="3">
        <f>Input!Q69</f>
        <v>0.23</v>
      </c>
      <c r="R69" s="3">
        <f>Input!R69</f>
        <v>1.1100000000000001</v>
      </c>
      <c r="S69" s="13">
        <f>Input!S69</f>
        <v>0.27065699999999998</v>
      </c>
      <c r="T69" s="5">
        <f>Input!T69</f>
        <v>3.0000000000000001E-3</v>
      </c>
      <c r="U69" s="5">
        <f>Input!U69</f>
        <v>1.2999999999999999E-2</v>
      </c>
      <c r="V69" s="5">
        <f>Input!V69</f>
        <v>1.37E-2</v>
      </c>
      <c r="W69" s="5">
        <f>Input!W69</f>
        <v>2.5000000000000001E-2</v>
      </c>
      <c r="X69" s="5">
        <f>Input!X69</f>
        <v>3.0099999999999998E-2</v>
      </c>
      <c r="Y69" s="5">
        <f>Input!Y69</f>
        <v>5.1999999999999998E-2</v>
      </c>
      <c r="Z69" s="5">
        <f>Input!Z69</f>
        <v>4.5400000000000003E-2</v>
      </c>
      <c r="AA69" s="5">
        <f>Input!AA69</f>
        <v>0</v>
      </c>
      <c r="AB69" s="9">
        <f>Input!AB69</f>
        <v>43.791542</v>
      </c>
      <c r="AC69" s="9">
        <f>Input!AC69</f>
        <v>49.555557</v>
      </c>
      <c r="AD69" s="9">
        <f>Input!AD69</f>
        <v>37.36</v>
      </c>
      <c r="AE69" s="9">
        <f>Input!AE69</f>
        <v>2.0261393000000001</v>
      </c>
      <c r="AF69" s="9">
        <f>Input!AF69</f>
        <v>5.7176913999999996</v>
      </c>
      <c r="AG69" s="13">
        <f>Input!AG69</f>
        <v>-81.099999999999994</v>
      </c>
      <c r="AH69" s="5">
        <f>Input!AH69</f>
        <v>5.4800000000000001E-2</v>
      </c>
      <c r="AI69" s="5">
        <f>Input!AI69</f>
        <v>4.7E-2</v>
      </c>
      <c r="AJ69" s="16">
        <f>Input!AJ69</f>
        <v>57.98</v>
      </c>
      <c r="AK69" s="16">
        <f>Input!AK69</f>
        <v>61.89</v>
      </c>
      <c r="AL69" s="19" t="str">
        <f>HYPERLINK(Input!AL69,Input!A69)</f>
        <v>VTR</v>
      </c>
    </row>
    <row r="70" spans="1:38" x14ac:dyDescent="0.3">
      <c r="A70" s="21" t="str">
        <f>Input!A70</f>
        <v>OMC</v>
      </c>
      <c r="B70" s="14">
        <f>IF(ISBLANK(Input!B70),"",Input!B70)</f>
        <v>69</v>
      </c>
      <c r="C70" t="str">
        <f>Input!C70</f>
        <v>Omnicom Group Inc.</v>
      </c>
      <c r="D70" t="str">
        <f>Input!D70</f>
        <v>Services</v>
      </c>
      <c r="E70" t="str">
        <f>Input!E70</f>
        <v>Advertising Agencies</v>
      </c>
      <c r="F70" s="5">
        <f>Input!F70</f>
        <v>9.7879843162719402E-2</v>
      </c>
      <c r="G70" s="5">
        <f>Input!G70</f>
        <v>3.2199999999999999E-2</v>
      </c>
      <c r="H70" s="5">
        <f>Input!H70</f>
        <v>7.6999999999999999E-2</v>
      </c>
      <c r="I70" s="11">
        <f>Input!I70</f>
        <v>0</v>
      </c>
      <c r="J70" s="7">
        <f>Input!J70</f>
        <v>17.616697343999999</v>
      </c>
      <c r="K70" s="5">
        <f>Input!K70</f>
        <v>0.42930000000000001</v>
      </c>
      <c r="L70" s="5">
        <f>Input!L70</f>
        <v>0.16699999999999901</v>
      </c>
      <c r="M70" s="5">
        <f>Input!M70</f>
        <v>4.4199999999999899E-2</v>
      </c>
      <c r="N70" s="5">
        <f>Input!N70</f>
        <v>9.9000000000000005E-2</v>
      </c>
      <c r="O70" s="5">
        <f>Input!O70</f>
        <v>5.0999999999999997E-2</v>
      </c>
      <c r="P70" s="5">
        <f>Input!P70</f>
        <v>0.53799999999999903</v>
      </c>
      <c r="Q70" s="3">
        <f>Input!Q70</f>
        <v>0.14099999999999999</v>
      </c>
      <c r="R70" s="3">
        <f>Input!R70</f>
        <v>2.13</v>
      </c>
      <c r="S70" s="13">
        <f>Input!S70</f>
        <v>0.70320400000000005</v>
      </c>
      <c r="T70" s="5">
        <f>Input!T70</f>
        <v>6.3E-2</v>
      </c>
      <c r="U70" s="5">
        <f>Input!U70</f>
        <v>6.3E-2</v>
      </c>
      <c r="V70" s="5">
        <f>Input!V70</f>
        <v>6.2699999999999895E-2</v>
      </c>
      <c r="W70" s="5">
        <f>Input!W70</f>
        <v>7.6999999999999999E-2</v>
      </c>
      <c r="X70" s="5">
        <f>Input!X70</f>
        <v>9.9000000000000005E-2</v>
      </c>
      <c r="Y70" s="5">
        <f>Input!Y70</f>
        <v>0.16699999999999901</v>
      </c>
      <c r="Z70" s="5">
        <f>Input!Z70</f>
        <v>0.16120000000000001</v>
      </c>
      <c r="AA70" s="5">
        <f>Input!AA70</f>
        <v>9.2600000000000002E-2</v>
      </c>
      <c r="AB70" s="9">
        <f>Input!AB70</f>
        <v>13.600606000000001</v>
      </c>
      <c r="AC70" s="9">
        <f>Input!AC70</f>
        <v>12.92492</v>
      </c>
      <c r="AD70" s="9">
        <f>Input!AD70</f>
        <v>15.9</v>
      </c>
      <c r="AE70" s="9">
        <f>Input!AE70</f>
        <v>7.1494210000000002</v>
      </c>
      <c r="AF70" s="9">
        <f>Input!AF70</f>
        <v>1.1823920999999999</v>
      </c>
      <c r="AG70" s="13">
        <f>Input!AG70</f>
        <v>2.64</v>
      </c>
      <c r="AH70" s="5">
        <f>Input!AH70</f>
        <v>3.2199999999999999E-2</v>
      </c>
      <c r="AI70" s="5">
        <f>Input!AI70</f>
        <v>2.87E-2</v>
      </c>
      <c r="AJ70" s="16">
        <f>Input!AJ70</f>
        <v>80.91</v>
      </c>
      <c r="AK70" s="16">
        <f>Input!AK70</f>
        <v>79.540000000000006</v>
      </c>
      <c r="AL70" s="19" t="str">
        <f>HYPERLINK(Input!AL70,Input!A70)</f>
        <v>OMC</v>
      </c>
    </row>
    <row r="71" spans="1:38" x14ac:dyDescent="0.3">
      <c r="A71" s="21" t="str">
        <f>Input!A71</f>
        <v>WRK</v>
      </c>
      <c r="B71" s="14">
        <f>IF(ISBLANK(Input!B71),"",Input!B71)</f>
        <v>70</v>
      </c>
      <c r="C71" t="str">
        <f>Input!C71</f>
        <v>Westrock Company</v>
      </c>
      <c r="D71" t="str">
        <f>Input!D71</f>
        <v>Consumer Goods</v>
      </c>
      <c r="E71" t="str">
        <f>Input!E71</f>
        <v>Packaging &amp; Containers</v>
      </c>
      <c r="F71" s="5">
        <f>Input!F71</f>
        <v>0.30010931913835798</v>
      </c>
      <c r="G71" s="5">
        <f>Input!G71</f>
        <v>4.36E-2</v>
      </c>
      <c r="H71" s="5">
        <f>Input!H71</f>
        <v>0.19600000000000001</v>
      </c>
      <c r="I71" s="11">
        <f>Input!I71</f>
        <v>0</v>
      </c>
      <c r="J71" s="7">
        <f>Input!J71</f>
        <v>11.000512512</v>
      </c>
      <c r="K71" s="5">
        <f>Input!K71</f>
        <v>0.54649999999999999</v>
      </c>
      <c r="L71" s="5">
        <f>Input!L71</f>
        <v>0.26</v>
      </c>
      <c r="M71" s="5">
        <f>Input!M71</f>
        <v>7.3099999999999998E-2</v>
      </c>
      <c r="N71" s="5">
        <f>Input!N71</f>
        <v>4.0000000000000001E-3</v>
      </c>
      <c r="O71" s="5">
        <f>Input!O71</f>
        <v>-1.39999999999999E-2</v>
      </c>
      <c r="P71" s="5">
        <f>Input!P71</f>
        <v>7.3999999999999996E-2</v>
      </c>
      <c r="Q71" s="3">
        <f>Input!Q71</f>
        <v>8.1000000000000003E-2</v>
      </c>
      <c r="R71" s="3">
        <f>Input!R71</f>
        <v>0.86</v>
      </c>
      <c r="S71" s="13">
        <f>Input!S71</f>
        <v>1.6677900000000001</v>
      </c>
      <c r="T71" s="5">
        <f>Input!T71</f>
        <v>5.7999999999999899E-2</v>
      </c>
      <c r="U71" s="5">
        <f>Input!U71</f>
        <v>6.7000000000000004E-2</v>
      </c>
      <c r="V71" s="5">
        <f>Input!V71</f>
        <v>9.7100000000000006E-2</v>
      </c>
      <c r="W71" s="5">
        <f>Input!W71</f>
        <v>0.19600000000000001</v>
      </c>
      <c r="X71" s="5">
        <f>Input!X71</f>
        <v>0</v>
      </c>
      <c r="Y71" s="5">
        <f>Input!Y71</f>
        <v>0.26400000000000001</v>
      </c>
      <c r="Z71" s="5">
        <f>Input!Z71</f>
        <v>0</v>
      </c>
      <c r="AA71" s="5">
        <f>Input!AA71</f>
        <v>0</v>
      </c>
      <c r="AB71" s="9">
        <f>Input!AB71</f>
        <v>12.792792</v>
      </c>
      <c r="AC71" s="9">
        <f>Input!AC71</f>
        <v>11.833333</v>
      </c>
      <c r="AD71" s="9">
        <f>Input!AD71</f>
        <v>26.21</v>
      </c>
      <c r="AE71" s="9">
        <f>Input!AE71</f>
        <v>0.94108290000000006</v>
      </c>
      <c r="AF71" s="9">
        <f>Input!AF71</f>
        <v>0.60148245</v>
      </c>
      <c r="AG71" s="13">
        <f>Input!AG71</f>
        <v>3.13</v>
      </c>
      <c r="AH71" s="5">
        <f>Input!AH71</f>
        <v>4.36E-2</v>
      </c>
      <c r="AI71" s="5">
        <f>Input!AI71</f>
        <v>3.1199999999999999E-2</v>
      </c>
      <c r="AJ71" s="16">
        <f>Input!AJ71</f>
        <v>42.6</v>
      </c>
      <c r="AK71" s="16">
        <f>Input!AK71</f>
        <v>46.14</v>
      </c>
      <c r="AL71" s="19" t="str">
        <f>HYPERLINK(Input!AL71,Input!A71)</f>
        <v>WRK</v>
      </c>
    </row>
    <row r="72" spans="1:38" x14ac:dyDescent="0.3">
      <c r="A72" s="21" t="str">
        <f>Input!A72</f>
        <v>FDX</v>
      </c>
      <c r="B72" s="14">
        <f>IF(ISBLANK(Input!B72),"",Input!B72)</f>
        <v>71</v>
      </c>
      <c r="C72" t="str">
        <f>Input!C72</f>
        <v>FedEx Corporation</v>
      </c>
      <c r="D72" t="str">
        <f>Input!D72</f>
        <v>Services</v>
      </c>
      <c r="E72" t="str">
        <f>Input!E72</f>
        <v>Air Delivery &amp; Freight Services</v>
      </c>
      <c r="F72" s="5">
        <f>Input!F72</f>
        <v>-4.55810825506593</v>
      </c>
      <c r="G72" s="5">
        <f>Input!G72</f>
        <v>1.7000000000000001E-2</v>
      </c>
      <c r="H72" s="5">
        <f>Input!H72</f>
        <v>0.35199999999999998</v>
      </c>
      <c r="I72" s="11">
        <f>Input!I72</f>
        <v>17</v>
      </c>
      <c r="J72" s="7">
        <f>Input!J72</f>
        <v>39.204409343999998</v>
      </c>
      <c r="K72" s="5">
        <f>Input!K72</f>
        <v>7.4286000000000003</v>
      </c>
      <c r="L72" s="5">
        <f>Input!L72</f>
        <v>-0.83799999999999997</v>
      </c>
      <c r="M72" s="5">
        <f>Input!M72</f>
        <v>0.13739999999999999</v>
      </c>
      <c r="N72" s="5">
        <f>Input!N72</f>
        <v>-0.252</v>
      </c>
      <c r="O72" s="5">
        <f>Input!O72</f>
        <v>-2.0099999999999899E-2</v>
      </c>
      <c r="P72" s="5">
        <f>Input!P72</f>
        <v>4.0000000000000001E-3</v>
      </c>
      <c r="Q72" s="3">
        <f>Input!Q72</f>
        <v>5.3999999999999999E-2</v>
      </c>
      <c r="R72" s="3">
        <f>Input!R72</f>
        <v>1.01</v>
      </c>
      <c r="S72" s="13">
        <f>Input!S72</f>
        <v>1.713322</v>
      </c>
      <c r="T72" s="5">
        <f>Input!T72</f>
        <v>-0.11899999999999999</v>
      </c>
      <c r="U72" s="5">
        <f>Input!U72</f>
        <v>0.375</v>
      </c>
      <c r="V72" s="5">
        <f>Input!V72</f>
        <v>0.37540000000000001</v>
      </c>
      <c r="W72" s="5">
        <f>Input!W72</f>
        <v>0.35199999999999998</v>
      </c>
      <c r="X72" s="5">
        <f>Input!X72</f>
        <v>0.33279999999999998</v>
      </c>
      <c r="Y72" s="5">
        <f>Input!Y72</f>
        <v>0.20199999999999901</v>
      </c>
      <c r="Z72" s="5">
        <f>Input!Z72</f>
        <v>0.19919999999999999</v>
      </c>
      <c r="AA72" s="5">
        <f>Input!AA72</f>
        <v>0</v>
      </c>
      <c r="AB72" s="9">
        <f>Input!AB72</f>
        <v>551.98530000000005</v>
      </c>
      <c r="AC72" s="9">
        <f>Input!AC72</f>
        <v>12.020816999999999</v>
      </c>
      <c r="AD72" s="9">
        <f>Input!AD72</f>
        <v>43.62</v>
      </c>
      <c r="AE72" s="9">
        <f>Input!AE72</f>
        <v>2.1010941999999999</v>
      </c>
      <c r="AF72" s="9">
        <f>Input!AF72</f>
        <v>0.56662774000000005</v>
      </c>
      <c r="AG72" s="13">
        <f>Input!AG72</f>
        <v>-7</v>
      </c>
      <c r="AH72" s="5">
        <f>Input!AH72</f>
        <v>1.7000000000000001E-2</v>
      </c>
      <c r="AI72" s="5">
        <f>Input!AI72</f>
        <v>8.8000000000000005E-3</v>
      </c>
      <c r="AJ72" s="16">
        <f>Input!AJ72</f>
        <v>150.13999999999999</v>
      </c>
      <c r="AK72" s="16">
        <f>Input!AK72</f>
        <v>170.28</v>
      </c>
      <c r="AL72" s="19" t="str">
        <f>HYPERLINK(Input!AL72,Input!A72)</f>
        <v>FDX</v>
      </c>
    </row>
    <row r="73" spans="1:38" x14ac:dyDescent="0.3">
      <c r="A73" s="21" t="str">
        <f>Input!A73</f>
        <v>TRV</v>
      </c>
      <c r="B73" s="14">
        <f>IF(ISBLANK(Input!B73),"",Input!B73)</f>
        <v>72</v>
      </c>
      <c r="C73" t="str">
        <f>Input!C73</f>
        <v>The Travelers Companies, Inc.</v>
      </c>
      <c r="D73" t="str">
        <f>Input!D73</f>
        <v>Financial</v>
      </c>
      <c r="E73" t="str">
        <f>Input!E73</f>
        <v>Property &amp; Casualty Insurance</v>
      </c>
      <c r="F73" s="5">
        <f>Input!F73</f>
        <v>-2.57125371101471E-2</v>
      </c>
      <c r="G73" s="5">
        <f>Input!G73</f>
        <v>2.4E-2</v>
      </c>
      <c r="H73" s="5">
        <f>Input!H73</f>
        <v>9.2999999999999999E-2</v>
      </c>
      <c r="I73" s="11">
        <f>Input!I73</f>
        <v>15</v>
      </c>
      <c r="J73" s="7">
        <f>Input!J73</f>
        <v>35.229843455999998</v>
      </c>
      <c r="K73" s="5">
        <f>Input!K73</f>
        <v>0.35729998000000002</v>
      </c>
      <c r="L73" s="5">
        <f>Input!L73</f>
        <v>0.192</v>
      </c>
      <c r="M73" s="5">
        <f>Input!M73</f>
        <v>0.13350000000000001</v>
      </c>
      <c r="N73" s="5">
        <f>Input!N73</f>
        <v>-0.01</v>
      </c>
      <c r="O73" s="5">
        <f>Input!O73</f>
        <v>9.6999999999999906E-2</v>
      </c>
      <c r="P73" s="5">
        <f>Input!P73</f>
        <v>9.6000000000000002E-2</v>
      </c>
      <c r="Q73" s="3">
        <f>Input!Q73</f>
        <v>0.10099999999999899</v>
      </c>
      <c r="R73" s="3">
        <f>Input!R73</f>
        <v>0.26</v>
      </c>
      <c r="S73" s="13">
        <f>Input!S73</f>
        <v>0.90809399999999996</v>
      </c>
      <c r="T73" s="5">
        <f>Input!T73</f>
        <v>6.7000000000000004E-2</v>
      </c>
      <c r="U73" s="5">
        <f>Input!U73</f>
        <v>8.4000000000000005E-2</v>
      </c>
      <c r="V73" s="5">
        <f>Input!V73</f>
        <v>8.3900000000000002E-2</v>
      </c>
      <c r="W73" s="5">
        <f>Input!W73</f>
        <v>9.2999999999999999E-2</v>
      </c>
      <c r="X73" s="5">
        <f>Input!X73</f>
        <v>9.11E-2</v>
      </c>
      <c r="Y73" s="5">
        <f>Input!Y73</f>
        <v>0.104</v>
      </c>
      <c r="Z73" s="5">
        <f>Input!Z73</f>
        <v>9.8400000000000001E-2</v>
      </c>
      <c r="AA73" s="5">
        <f>Input!AA73</f>
        <v>4.0999999999999898E-2</v>
      </c>
      <c r="AB73" s="9">
        <f>Input!AB73</f>
        <v>15.334232</v>
      </c>
      <c r="AC73" s="9">
        <f>Input!AC73</f>
        <v>12.696745</v>
      </c>
      <c r="AD73" s="9">
        <f>Input!AD73</f>
        <v>13.12</v>
      </c>
      <c r="AE73" s="9">
        <f>Input!AE73</f>
        <v>1.3757269999999999</v>
      </c>
      <c r="AF73" s="9">
        <f>Input!AF73</f>
        <v>1.1250509</v>
      </c>
      <c r="AG73" s="13">
        <f>Input!AG73</f>
        <v>1.48</v>
      </c>
      <c r="AH73" s="5">
        <f>Input!AH73</f>
        <v>2.4E-2</v>
      </c>
      <c r="AI73" s="5">
        <f>Input!AI73</f>
        <v>2.1899999999999999E-2</v>
      </c>
      <c r="AJ73" s="16">
        <f>Input!AJ73</f>
        <v>136.49</v>
      </c>
      <c r="AK73" s="16">
        <f>Input!AK73</f>
        <v>141.29</v>
      </c>
      <c r="AL73" s="19" t="str">
        <f>HYPERLINK(Input!AL73,Input!A73)</f>
        <v>TRV</v>
      </c>
    </row>
    <row r="74" spans="1:38" x14ac:dyDescent="0.3">
      <c r="A74" s="21" t="str">
        <f>Input!A74</f>
        <v>DFS</v>
      </c>
      <c r="B74" s="14">
        <f>IF(ISBLANK(Input!B74),"",Input!B74)</f>
        <v>73</v>
      </c>
      <c r="C74" t="str">
        <f>Input!C74</f>
        <v>Discover Financial Services</v>
      </c>
      <c r="D74" t="str">
        <f>Input!D74</f>
        <v>Financial</v>
      </c>
      <c r="E74" t="str">
        <f>Input!E74</f>
        <v>Credit Services</v>
      </c>
      <c r="F74" s="5">
        <f>Input!F74</f>
        <v>9.6192483635012899E-2</v>
      </c>
      <c r="G74" s="5">
        <f>Input!G74</f>
        <v>2.07E-2</v>
      </c>
      <c r="H74" s="5">
        <f>Input!H74</f>
        <v>0.17699999999999999</v>
      </c>
      <c r="I74" s="11">
        <f>Input!I74</f>
        <v>0</v>
      </c>
      <c r="J74" s="7">
        <f>Input!J74</f>
        <v>26.497449983999999</v>
      </c>
      <c r="K74" s="5">
        <f>Input!K74</f>
        <v>0.1855</v>
      </c>
      <c r="L74" s="5">
        <f>Input!L74</f>
        <v>0.313</v>
      </c>
      <c r="M74" s="5">
        <f>Input!M74</f>
        <v>5.1799999999999999E-2</v>
      </c>
      <c r="N74" s="5">
        <f>Input!N74</f>
        <v>9.5000000000000001E-2</v>
      </c>
      <c r="O74" s="5">
        <f>Input!O74</f>
        <v>0.10199999999999999</v>
      </c>
      <c r="P74" s="5">
        <f>Input!P74</f>
        <v>0.26600000000000001</v>
      </c>
      <c r="Q74" s="3">
        <f>Input!Q74</f>
        <v>0.51800000000000002</v>
      </c>
      <c r="R74" s="3">
        <f>Input!R74</f>
        <v>2.19</v>
      </c>
      <c r="S74" s="13">
        <f>Input!S74</f>
        <v>1.618887</v>
      </c>
      <c r="T74" s="5">
        <f>Input!T74</f>
        <v>0.154</v>
      </c>
      <c r="U74" s="5">
        <f>Input!U74</f>
        <v>0.11599999999999901</v>
      </c>
      <c r="V74" s="5">
        <f>Input!V74</f>
        <v>0.1162</v>
      </c>
      <c r="W74" s="5">
        <f>Input!W74</f>
        <v>0.17699999999999999</v>
      </c>
      <c r="X74" s="5">
        <f>Input!X74</f>
        <v>0.24260000000000001</v>
      </c>
      <c r="Y74" s="5">
        <f>Input!Y74</f>
        <v>0.32500000000000001</v>
      </c>
      <c r="Z74" s="5">
        <f>Input!Z74</f>
        <v>0.39810000000000001</v>
      </c>
      <c r="AA74" s="5">
        <f>Input!AA74</f>
        <v>0</v>
      </c>
      <c r="AB74" s="9">
        <f>Input!AB74</f>
        <v>9.5676290000000002</v>
      </c>
      <c r="AC74" s="9">
        <f>Input!AC74</f>
        <v>8.8605870000000007</v>
      </c>
      <c r="AD74" s="9">
        <f>Input!AD74</f>
        <v>11.01</v>
      </c>
      <c r="AE74" s="9">
        <f>Input!AE74</f>
        <v>2.3870439999999999</v>
      </c>
      <c r="AF74" s="9">
        <f>Input!AF74</f>
        <v>3.2604220000000002</v>
      </c>
      <c r="AG74" s="13">
        <f>Input!AG74</f>
        <v>0.91</v>
      </c>
      <c r="AH74" s="5">
        <f>Input!AH74</f>
        <v>2.07E-2</v>
      </c>
      <c r="AI74" s="5">
        <f>Input!AI74</f>
        <v>1.9299999999999901E-2</v>
      </c>
      <c r="AJ74" s="16">
        <f>Input!AJ74</f>
        <v>84.53</v>
      </c>
      <c r="AK74" s="16">
        <f>Input!AK74</f>
        <v>92.25</v>
      </c>
      <c r="AL74" s="19" t="str">
        <f>HYPERLINK(Input!AL74,Input!A74)</f>
        <v>DFS</v>
      </c>
    </row>
    <row r="75" spans="1:38" x14ac:dyDescent="0.3">
      <c r="A75" s="21" t="str">
        <f>Input!A75</f>
        <v>RTN</v>
      </c>
      <c r="B75" s="14">
        <f>IF(ISBLANK(Input!B75),"",Input!B75)</f>
        <v>74</v>
      </c>
      <c r="C75" t="str">
        <f>Input!C75</f>
        <v>Raytheon Company</v>
      </c>
      <c r="D75" t="str">
        <f>Input!D75</f>
        <v>Industrial Goods</v>
      </c>
      <c r="E75" t="str">
        <f>Input!E75</f>
        <v>Aerospace/Defense Products &amp; Services</v>
      </c>
      <c r="F75" s="5">
        <f>Input!F75</f>
        <v>-3.0156003115391301E-2</v>
      </c>
      <c r="G75" s="5">
        <f>Input!G75</f>
        <v>1.7100000000000001E-2</v>
      </c>
      <c r="H75" s="5">
        <f>Input!H75</f>
        <v>9.6000000000000002E-2</v>
      </c>
      <c r="I75" s="11">
        <f>Input!I75</f>
        <v>15</v>
      </c>
      <c r="J75" s="7">
        <f>Input!J75</f>
        <v>61.318291455999997</v>
      </c>
      <c r="K75" s="5">
        <f>Input!K75</f>
        <v>0.30969997999999999</v>
      </c>
      <c r="L75" s="5">
        <f>Input!L75</f>
        <v>0.34799999999999998</v>
      </c>
      <c r="M75" s="5">
        <f>Input!M75</f>
        <v>9.3899999999999997E-2</v>
      </c>
      <c r="N75" s="5">
        <f>Input!N75</f>
        <v>0.111999999999999</v>
      </c>
      <c r="O75" s="5">
        <f>Input!O75</f>
        <v>0.12909999999999999</v>
      </c>
      <c r="P75" s="5">
        <f>Input!P75</f>
        <v>0.27200000000000002</v>
      </c>
      <c r="Q75" s="3">
        <f>Input!Q75</f>
        <v>0.16399999999999901</v>
      </c>
      <c r="R75" s="3">
        <f>Input!R75</f>
        <v>0.37</v>
      </c>
      <c r="S75" s="13">
        <f>Input!S75</f>
        <v>0.887015</v>
      </c>
      <c r="T75" s="5">
        <f>Input!T75</f>
        <v>8.6999999999999994E-2</v>
      </c>
      <c r="U75" s="5">
        <f>Input!U75</f>
        <v>0.09</v>
      </c>
      <c r="V75" s="5">
        <f>Input!V75</f>
        <v>0.27500000000000002</v>
      </c>
      <c r="W75" s="5">
        <f>Input!W75</f>
        <v>9.6000000000000002E-2</v>
      </c>
      <c r="X75" s="5">
        <f>Input!X75</f>
        <v>0.21809999999999999</v>
      </c>
      <c r="Y75" s="5">
        <f>Input!Y75</f>
        <v>0.121</v>
      </c>
      <c r="Z75" s="5">
        <f>Input!Z75</f>
        <v>0.20219999999999999</v>
      </c>
      <c r="AA75" s="5">
        <f>Input!AA75</f>
        <v>0.118699999999999</v>
      </c>
      <c r="AB75" s="9">
        <f>Input!AB75</f>
        <v>18.840591</v>
      </c>
      <c r="AC75" s="9">
        <f>Input!AC75</f>
        <v>16.937692999999999</v>
      </c>
      <c r="AD75" s="9">
        <f>Input!AD75</f>
        <v>20.03</v>
      </c>
      <c r="AE75" s="9">
        <f>Input!AE75</f>
        <v>4.7219663000000001</v>
      </c>
      <c r="AF75" s="9">
        <f>Input!AF75</f>
        <v>2.1369726999999998</v>
      </c>
      <c r="AG75" s="13">
        <f>Input!AG75</f>
        <v>1.44</v>
      </c>
      <c r="AH75" s="5">
        <f>Input!AH75</f>
        <v>1.7100000000000001E-2</v>
      </c>
      <c r="AI75" s="5">
        <f>Input!AI75</f>
        <v>1.9699999999999999E-2</v>
      </c>
      <c r="AJ75" s="16">
        <f>Input!AJ75</f>
        <v>220.19</v>
      </c>
      <c r="AK75" s="16">
        <f>Input!AK75</f>
        <v>228.07</v>
      </c>
      <c r="AL75" s="19" t="str">
        <f>HYPERLINK(Input!AL75,Input!A75)</f>
        <v>RTN</v>
      </c>
    </row>
    <row r="76" spans="1:38" x14ac:dyDescent="0.3">
      <c r="A76" s="21" t="str">
        <f>Input!A76</f>
        <v>BLK</v>
      </c>
      <c r="B76" s="14">
        <f>IF(ISBLANK(Input!B76),"",Input!B76)</f>
        <v>75</v>
      </c>
      <c r="C76" t="str">
        <f>Input!C76</f>
        <v>BlackRock, Inc.</v>
      </c>
      <c r="D76" t="str">
        <f>Input!D76</f>
        <v>Financial</v>
      </c>
      <c r="E76" t="str">
        <f>Input!E76</f>
        <v>Asset Management</v>
      </c>
      <c r="F76" s="5">
        <f>Input!F76</f>
        <v>4.9554896640121799E-3</v>
      </c>
      <c r="G76" s="5">
        <f>Input!G76</f>
        <v>2.6199997999999999E-2</v>
      </c>
      <c r="H76" s="5">
        <f>Input!H76</f>
        <v>0.113</v>
      </c>
      <c r="I76" s="11">
        <f>Input!I76</f>
        <v>0</v>
      </c>
      <c r="J76" s="7">
        <f>Input!J76</f>
        <v>77.798981631999993</v>
      </c>
      <c r="K76" s="5">
        <f>Input!K76</f>
        <v>0.50270002999999996</v>
      </c>
      <c r="L76" s="5">
        <f>Input!L76</f>
        <v>0.157</v>
      </c>
      <c r="M76" s="5">
        <f>Input!M76</f>
        <v>0.1027</v>
      </c>
      <c r="N76" s="5">
        <f>Input!N76</f>
        <v>9.5000000000000001E-2</v>
      </c>
      <c r="O76" s="5">
        <f>Input!O76</f>
        <v>5.7500000000000002E-2</v>
      </c>
      <c r="P76" s="5">
        <f>Input!P76</f>
        <v>0.128</v>
      </c>
      <c r="Q76" s="3">
        <f>Input!Q76</f>
        <v>0.376</v>
      </c>
      <c r="R76" s="3">
        <f>Input!R76</f>
        <v>0.18</v>
      </c>
      <c r="S76" s="13">
        <f>Input!S76</f>
        <v>1.5548059999999999</v>
      </c>
      <c r="T76" s="5">
        <f>Input!T76</f>
        <v>0.14399999999999999</v>
      </c>
      <c r="U76" s="5">
        <f>Input!U76</f>
        <v>0.113</v>
      </c>
      <c r="V76" s="5">
        <f>Input!V76</f>
        <v>0.1147</v>
      </c>
      <c r="W76" s="5">
        <f>Input!W76</f>
        <v>0.113</v>
      </c>
      <c r="X76" s="5">
        <f>Input!X76</f>
        <v>0.1368</v>
      </c>
      <c r="Y76" s="5">
        <f>Input!Y76</f>
        <v>0.14699999999999999</v>
      </c>
      <c r="Z76" s="5">
        <f>Input!Z76</f>
        <v>0.15839999999999901</v>
      </c>
      <c r="AA76" s="5">
        <f>Input!AA76</f>
        <v>0</v>
      </c>
      <c r="AB76" s="9">
        <f>Input!AB76</f>
        <v>19.339693</v>
      </c>
      <c r="AC76" s="9">
        <f>Input!AC76</f>
        <v>16.458756999999999</v>
      </c>
      <c r="AD76" s="9">
        <f>Input!AD76</f>
        <v>17.84</v>
      </c>
      <c r="AE76" s="9">
        <f>Input!AE76</f>
        <v>2.3981537999999998</v>
      </c>
      <c r="AF76" s="9">
        <f>Input!AF76</f>
        <v>5.5586580000000003</v>
      </c>
      <c r="AG76" s="13">
        <f>Input!AG76</f>
        <v>3.17</v>
      </c>
      <c r="AH76" s="5">
        <f>Input!AH76</f>
        <v>2.6199997999999999E-2</v>
      </c>
      <c r="AI76" s="5">
        <f>Input!AI76</f>
        <v>2.4399999999999901E-2</v>
      </c>
      <c r="AJ76" s="16">
        <f>Input!AJ76</f>
        <v>500.84</v>
      </c>
      <c r="AK76" s="16">
        <f>Input!AK76</f>
        <v>530.27</v>
      </c>
      <c r="AL76" s="19" t="str">
        <f>HYPERLINK(Input!AL76,Input!A76)</f>
        <v>BLK</v>
      </c>
    </row>
    <row r="77" spans="1:38" x14ac:dyDescent="0.3">
      <c r="A77" s="21" t="str">
        <f>Input!A77</f>
        <v>TXN</v>
      </c>
      <c r="B77" s="14">
        <f>IF(ISBLANK(Input!B77),"",Input!B77)</f>
        <v>76</v>
      </c>
      <c r="C77" t="str">
        <f>Input!C77</f>
        <v>Texas Instruments Incorporated</v>
      </c>
      <c r="D77" t="str">
        <f>Input!D77</f>
        <v>Technology</v>
      </c>
      <c r="E77" t="str">
        <f>Input!E77</f>
        <v>Semiconductor - Broad Line</v>
      </c>
      <c r="F77" s="5">
        <f>Input!F77</f>
        <v>2.23014105096591E-2</v>
      </c>
      <c r="G77" s="5">
        <f>Input!G77</f>
        <v>2.7999999000000001E-2</v>
      </c>
      <c r="H77" s="5">
        <f>Input!H77</f>
        <v>0.19600000000000001</v>
      </c>
      <c r="I77" s="11">
        <f>Input!I77</f>
        <v>15</v>
      </c>
      <c r="J77" s="7">
        <f>Input!J77</f>
        <v>119.333380096</v>
      </c>
      <c r="K77" s="5">
        <f>Input!K77</f>
        <v>0.57140000000000002</v>
      </c>
      <c r="L77" s="5">
        <f>Input!L77</f>
        <v>0.51400000000000001</v>
      </c>
      <c r="M77" s="5">
        <f>Input!M77</f>
        <v>-2.3799999999999901E-2</v>
      </c>
      <c r="N77" s="5">
        <f>Input!N77</f>
        <v>0.23799999999999999</v>
      </c>
      <c r="O77" s="5">
        <f>Input!O77</f>
        <v>0.1</v>
      </c>
      <c r="P77" s="5">
        <f>Input!P77</f>
        <v>0.58899999999999997</v>
      </c>
      <c r="Q77" s="3">
        <f>Input!Q77</f>
        <v>0.40600000000000003</v>
      </c>
      <c r="R77" s="3">
        <f>Input!R77</f>
        <v>0.65</v>
      </c>
      <c r="S77" s="13">
        <f>Input!S77</f>
        <v>1.192242</v>
      </c>
      <c r="T77" s="5">
        <f>Input!T77</f>
        <v>0.24199999999999999</v>
      </c>
      <c r="U77" s="5">
        <f>Input!U77</f>
        <v>0.23399999999999899</v>
      </c>
      <c r="V77" s="5">
        <f>Input!V77</f>
        <v>0.2349</v>
      </c>
      <c r="W77" s="5">
        <f>Input!W77</f>
        <v>0.19600000000000001</v>
      </c>
      <c r="X77" s="5">
        <f>Input!X77</f>
        <v>0.19850000000000001</v>
      </c>
      <c r="Y77" s="5">
        <f>Input!Y77</f>
        <v>0.216</v>
      </c>
      <c r="Z77" s="5">
        <f>Input!Z77</f>
        <v>0.21329999999999999</v>
      </c>
      <c r="AA77" s="5">
        <f>Input!AA77</f>
        <v>0.23019999999999999</v>
      </c>
      <c r="AB77" s="9">
        <f>Input!AB77</f>
        <v>23.688997000000001</v>
      </c>
      <c r="AC77" s="9">
        <f>Input!AC77</f>
        <v>25.481037000000001</v>
      </c>
      <c r="AD77" s="9">
        <f>Input!AD77</f>
        <v>21.88</v>
      </c>
      <c r="AE77" s="9">
        <f>Input!AE77</f>
        <v>13.286845</v>
      </c>
      <c r="AF77" s="9">
        <f>Input!AF77</f>
        <v>8.0903989999999997</v>
      </c>
      <c r="AG77" s="13">
        <f>Input!AG77</f>
        <v>2.4900000000000002</v>
      </c>
      <c r="AH77" s="5">
        <f>Input!AH77</f>
        <v>2.7999999000000001E-2</v>
      </c>
      <c r="AI77" s="5">
        <f>Input!AI77</f>
        <v>2.4E-2</v>
      </c>
      <c r="AJ77" s="16">
        <f>Input!AJ77</f>
        <v>127.66</v>
      </c>
      <c r="AK77" s="16">
        <f>Input!AK77</f>
        <v>126.54</v>
      </c>
      <c r="AL77" s="19" t="str">
        <f>HYPERLINK(Input!AL77,Input!A77)</f>
        <v>TXN</v>
      </c>
    </row>
    <row r="78" spans="1:38" x14ac:dyDescent="0.3">
      <c r="A78" s="21" t="str">
        <f>Input!A78</f>
        <v>QCOM</v>
      </c>
      <c r="B78" s="14">
        <f>IF(ISBLANK(Input!B78),"",Input!B78)</f>
        <v>77</v>
      </c>
      <c r="C78" t="str">
        <f>Input!C78</f>
        <v>QUALCOMM Incorporated</v>
      </c>
      <c r="D78" t="str">
        <f>Input!D78</f>
        <v>Technology</v>
      </c>
      <c r="E78" t="str">
        <f>Input!E78</f>
        <v>Communication Equipment</v>
      </c>
      <c r="F78" s="5">
        <f>Input!F78</f>
        <v>-0.132964451447069</v>
      </c>
      <c r="G78" s="5">
        <f>Input!G78</f>
        <v>2.7999999000000001E-2</v>
      </c>
      <c r="H78" s="5">
        <f>Input!H78</f>
        <v>9.9000000000000005E-2</v>
      </c>
      <c r="I78" s="11">
        <f>Input!I78</f>
        <v>16</v>
      </c>
      <c r="J78" s="7">
        <f>Input!J78</f>
        <v>100.97291264</v>
      </c>
      <c r="K78" s="5">
        <f>Input!K78</f>
        <v>0.69079999999999997</v>
      </c>
      <c r="L78" s="5">
        <f>Input!L78</f>
        <v>2.1629999999999998</v>
      </c>
      <c r="M78" s="5">
        <f>Input!M78</f>
        <v>0.45799999999999902</v>
      </c>
      <c r="N78" s="5">
        <f>Input!N78</f>
        <v>-0.04</v>
      </c>
      <c r="O78" s="5">
        <f>Input!O78</f>
        <v>0.27029999999999998</v>
      </c>
      <c r="P78" s="5">
        <f>Input!P78</f>
        <v>0.98299999999999998</v>
      </c>
      <c r="Q78" s="3">
        <f>Input!Q78</f>
        <v>0.38500000000000001</v>
      </c>
      <c r="R78" s="3">
        <f>Input!R78</f>
        <v>3.25</v>
      </c>
      <c r="S78" s="13">
        <f>Input!S78</f>
        <v>1.6374359999999999</v>
      </c>
      <c r="T78" s="5">
        <f>Input!T78</f>
        <v>4.2000000000000003E-2</v>
      </c>
      <c r="U78" s="5">
        <f>Input!U78</f>
        <v>7.0999999999999994E-2</v>
      </c>
      <c r="V78" s="5">
        <f>Input!V78</f>
        <v>0.1855</v>
      </c>
      <c r="W78" s="5">
        <f>Input!W78</f>
        <v>9.9000000000000005E-2</v>
      </c>
      <c r="X78" s="5">
        <f>Input!X78</f>
        <v>0.19009999999999999</v>
      </c>
      <c r="Y78" s="5">
        <f>Input!Y78</f>
        <v>0.16</v>
      </c>
      <c r="Z78" s="5">
        <f>Input!Z78</f>
        <v>0.1779</v>
      </c>
      <c r="AA78" s="5">
        <f>Input!AA78</f>
        <v>0</v>
      </c>
      <c r="AB78" s="9">
        <f>Input!AB78</f>
        <v>24.632313</v>
      </c>
      <c r="AC78" s="9">
        <f>Input!AC78</f>
        <v>14.472994999999999</v>
      </c>
      <c r="AD78" s="9">
        <f>Input!AD78</f>
        <v>21.85</v>
      </c>
      <c r="AE78" s="9">
        <f>Input!AE78</f>
        <v>20.627478</v>
      </c>
      <c r="AF78" s="9">
        <f>Input!AF78</f>
        <v>4.1598860000000002</v>
      </c>
      <c r="AG78" s="13">
        <f>Input!AG78</f>
        <v>0.78</v>
      </c>
      <c r="AH78" s="5">
        <f>Input!AH78</f>
        <v>2.7999999000000001E-2</v>
      </c>
      <c r="AI78" s="5">
        <f>Input!AI78</f>
        <v>3.5000000000000003E-2</v>
      </c>
      <c r="AJ78" s="16">
        <f>Input!AJ78</f>
        <v>88.43</v>
      </c>
      <c r="AK78" s="16">
        <f>Input!AK78</f>
        <v>97.16</v>
      </c>
      <c r="AL78" s="19" t="str">
        <f>HYPERLINK(Input!AL78,Input!A78)</f>
        <v>QCOM</v>
      </c>
    </row>
    <row r="79" spans="1:38" x14ac:dyDescent="0.3">
      <c r="A79" s="21" t="str">
        <f>Input!A79</f>
        <v>O</v>
      </c>
      <c r="B79" s="14">
        <f>IF(ISBLANK(Input!B79),"",Input!B79)</f>
        <v>78</v>
      </c>
      <c r="C79" t="str">
        <f>Input!C79</f>
        <v>Realty Income Corporation</v>
      </c>
      <c r="D79" t="str">
        <f>Input!D79</f>
        <v>Financial</v>
      </c>
      <c r="E79" t="str">
        <f>Input!E79</f>
        <v>REIT - Retail</v>
      </c>
      <c r="F79" s="5">
        <f>Input!F79</f>
        <v>-8.4018726867783694E-2</v>
      </c>
      <c r="G79" s="5">
        <f>Input!G79</f>
        <v>3.73E-2</v>
      </c>
      <c r="H79" s="5">
        <f>Input!H79</f>
        <v>4.2000000000000003E-2</v>
      </c>
      <c r="I79" s="11">
        <f>Input!I79</f>
        <v>26</v>
      </c>
      <c r="J79" s="7">
        <f>Input!J79</f>
        <v>23.873566719999999</v>
      </c>
      <c r="K79" s="5">
        <f>Input!K79</f>
        <v>2.1239998</v>
      </c>
      <c r="L79" s="5">
        <f>Input!L79</f>
        <v>0.13900000000000001</v>
      </c>
      <c r="M79" s="5">
        <f>Input!M79</f>
        <v>0.14360000000000001</v>
      </c>
      <c r="N79" s="5">
        <f>Input!N79</f>
        <v>0.11799999999999999</v>
      </c>
      <c r="O79" s="5">
        <f>Input!O79</f>
        <v>5.45E-2</v>
      </c>
      <c r="P79" s="5">
        <f>Input!P79</f>
        <v>4.5999999999999999E-2</v>
      </c>
      <c r="Q79" s="3">
        <f>Input!Q79</f>
        <v>0.26300000000000001</v>
      </c>
      <c r="R79" s="3">
        <f>Input!R79</f>
        <v>0.76</v>
      </c>
      <c r="S79" s="13">
        <f>Input!S79</f>
        <v>1.9392E-2</v>
      </c>
      <c r="T79" s="5">
        <f>Input!T79</f>
        <v>3.2000000000000001E-2</v>
      </c>
      <c r="U79" s="5">
        <f>Input!U79</f>
        <v>0.05</v>
      </c>
      <c r="V79" s="5">
        <f>Input!V79</f>
        <v>5.0199999999999897E-2</v>
      </c>
      <c r="W79" s="5">
        <f>Input!W79</f>
        <v>4.2000000000000003E-2</v>
      </c>
      <c r="X79" s="5">
        <f>Input!X79</f>
        <v>2.3799999999999901E-2</v>
      </c>
      <c r="Y79" s="5">
        <f>Input!Y79</f>
        <v>5.2999999999999999E-2</v>
      </c>
      <c r="Z79" s="5">
        <f>Input!Z79</f>
        <v>5.11E-2</v>
      </c>
      <c r="AA79" s="5">
        <f>Input!AA79</f>
        <v>2.1499999999999998E-2</v>
      </c>
      <c r="AB79" s="9">
        <f>Input!AB79</f>
        <v>57.586480000000002</v>
      </c>
      <c r="AC79" s="9">
        <f>Input!AC79</f>
        <v>48.509932999999997</v>
      </c>
      <c r="AD79" s="9">
        <f>Input!AD79</f>
        <v>51.08</v>
      </c>
      <c r="AE79" s="9">
        <f>Input!AE79</f>
        <v>2.5688236</v>
      </c>
      <c r="AF79" s="9">
        <f>Input!AF79</f>
        <v>16.617664000000001</v>
      </c>
      <c r="AG79" s="13">
        <f>Input!AG79</f>
        <v>10.119999999999999</v>
      </c>
      <c r="AH79" s="5">
        <f>Input!AH79</f>
        <v>3.73E-2</v>
      </c>
      <c r="AI79" s="5">
        <f>Input!AI79</f>
        <v>4.24E-2</v>
      </c>
      <c r="AJ79" s="16">
        <f>Input!AJ79</f>
        <v>73.25</v>
      </c>
      <c r="AK79" s="16">
        <f>Input!AK79</f>
        <v>82.13</v>
      </c>
      <c r="AL79" s="19" t="str">
        <f>HYPERLINK(Input!AL79,Input!A79)</f>
        <v>O</v>
      </c>
    </row>
    <row r="80" spans="1:38" x14ac:dyDescent="0.3">
      <c r="A80" s="21" t="str">
        <f>Input!A80</f>
        <v>ENB</v>
      </c>
      <c r="B80" s="14">
        <f>IF(ISBLANK(Input!B80),"",Input!B80)</f>
        <v>79</v>
      </c>
      <c r="C80" t="str">
        <f>Input!C80</f>
        <v>Enbridge Inc</v>
      </c>
      <c r="D80" t="str">
        <f>Input!D80</f>
        <v>Basic Materials</v>
      </c>
      <c r="E80" t="str">
        <f>Input!E80</f>
        <v>Oil &amp; Gas Pipelines</v>
      </c>
      <c r="F80" s="5">
        <f>Input!F80</f>
        <v>3.2727605625968097E-2</v>
      </c>
      <c r="G80" s="5">
        <f>Input!G80</f>
        <v>6.1800000000000001E-2</v>
      </c>
      <c r="H80" s="5">
        <f>Input!H80</f>
        <v>0.17199999999999999</v>
      </c>
      <c r="I80" s="11">
        <f>Input!I80</f>
        <v>23</v>
      </c>
      <c r="J80" s="7">
        <f>Input!J80</f>
        <v>79.806758912000006</v>
      </c>
      <c r="K80" s="5">
        <f>Input!K80</f>
        <v>0.99829999999999997</v>
      </c>
      <c r="L80" s="5">
        <f>Input!L80</f>
        <v>3.6059999999999999</v>
      </c>
      <c r="M80" s="5">
        <f>Input!M80</f>
        <v>-7.9000000000000008E-3</v>
      </c>
      <c r="N80" s="5">
        <f>Input!N80</f>
        <v>0.218999999999999</v>
      </c>
      <c r="O80" s="5">
        <f>Input!O80</f>
        <v>3.7400000000000003E-2</v>
      </c>
      <c r="P80" s="5">
        <f>Input!P80</f>
        <v>9.1999999999999998E-2</v>
      </c>
      <c r="Q80" s="3">
        <f>Input!Q80</f>
        <v>0.16200000000000001</v>
      </c>
      <c r="R80" s="3">
        <f>Input!R80</f>
        <v>1.08</v>
      </c>
      <c r="S80" s="13">
        <f>Input!S80</f>
        <v>0.95846100000000001</v>
      </c>
      <c r="T80" s="5">
        <f>Input!T80</f>
        <v>0.1</v>
      </c>
      <c r="U80" s="5">
        <f>Input!U80</f>
        <v>0.13</v>
      </c>
      <c r="V80" s="5">
        <f>Input!V80</f>
        <v>5.4100000000000002E-2</v>
      </c>
      <c r="W80" s="5">
        <f>Input!W80</f>
        <v>0.17199999999999999</v>
      </c>
      <c r="X80" s="5">
        <f>Input!X80</f>
        <v>0.18679999999999999</v>
      </c>
      <c r="Y80" s="5">
        <f>Input!Y80</f>
        <v>0.156</v>
      </c>
      <c r="Z80" s="5">
        <f>Input!Z80</f>
        <v>9.5399999999999902E-2</v>
      </c>
      <c r="AA80" s="5">
        <f>Input!AA80</f>
        <v>4.9500000000000002E-2</v>
      </c>
      <c r="AB80" s="9">
        <f>Input!AB80</f>
        <v>54.476579999999998</v>
      </c>
      <c r="AC80" s="9">
        <f>Input!AC80</f>
        <v>20.076141</v>
      </c>
      <c r="AD80" s="9">
        <f>Input!AD80</f>
        <v>47.64</v>
      </c>
      <c r="AE80" s="9">
        <f>Input!AE80</f>
        <v>1.7795274999999999</v>
      </c>
      <c r="AF80" s="9">
        <f>Input!AF80</f>
        <v>0</v>
      </c>
      <c r="AG80" s="13">
        <f>Input!AG80</f>
        <v>4.59</v>
      </c>
      <c r="AH80" s="5">
        <f>Input!AH80</f>
        <v>6.1800000000000001E-2</v>
      </c>
      <c r="AI80" s="5">
        <f>Input!AI80</f>
        <v>4.5899999999999899E-2</v>
      </c>
      <c r="AJ80" s="16">
        <f>Input!AJ80</f>
        <v>39.549999999999997</v>
      </c>
      <c r="AK80" s="16">
        <f>Input!AK80</f>
        <v>41.66</v>
      </c>
      <c r="AL80" s="19" t="str">
        <f>HYPERLINK(Input!AL80,Input!A80)</f>
        <v>ENB</v>
      </c>
    </row>
    <row r="81" spans="1:38" x14ac:dyDescent="0.3">
      <c r="A81" s="21" t="str">
        <f>Input!A81</f>
        <v>SJM</v>
      </c>
      <c r="B81" s="14">
        <f>IF(ISBLANK(Input!B81),"",Input!B81)</f>
        <v>80</v>
      </c>
      <c r="C81" t="str">
        <f>Input!C81</f>
        <v>J.M. Smucker Company (The) New</v>
      </c>
      <c r="D81" t="str">
        <f>Input!D81</f>
        <v>Consumer Goods</v>
      </c>
      <c r="E81" t="str">
        <f>Input!E81</f>
        <v>Processed &amp; Packaged Goods</v>
      </c>
      <c r="F81" s="5">
        <f>Input!F81</f>
        <v>0.109190999566893</v>
      </c>
      <c r="G81" s="5">
        <f>Input!G81</f>
        <v>3.4099999999999998E-2</v>
      </c>
      <c r="H81" s="5">
        <f>Input!H81</f>
        <v>7.9000000000000001E-2</v>
      </c>
      <c r="I81" s="11">
        <f>Input!I81</f>
        <v>22</v>
      </c>
      <c r="J81" s="7">
        <f>Input!J81</f>
        <v>11.764876288</v>
      </c>
      <c r="K81" s="5">
        <f>Input!K81</f>
        <v>0.7</v>
      </c>
      <c r="L81" s="5">
        <f>Input!L81</f>
        <v>-9.6999999999999906E-2</v>
      </c>
      <c r="M81" s="5">
        <f>Input!M81</f>
        <v>1.18E-2</v>
      </c>
      <c r="N81" s="5">
        <f>Input!N81</f>
        <v>-3.5000000000000003E-2</v>
      </c>
      <c r="O81" s="5">
        <f>Input!O81</f>
        <v>1.15E-2</v>
      </c>
      <c r="P81" s="5">
        <f>Input!P81</f>
        <v>6.9000000000000006E-2</v>
      </c>
      <c r="Q81" s="3">
        <f>Input!Q81</f>
        <v>0.125</v>
      </c>
      <c r="R81" s="3">
        <f>Input!R81</f>
        <v>0.71</v>
      </c>
      <c r="S81" s="13">
        <f>Input!S81</f>
        <v>0.40809400000000001</v>
      </c>
      <c r="T81" s="5">
        <f>Input!T81</f>
        <v>7.4999999999999997E-2</v>
      </c>
      <c r="U81" s="5">
        <f>Input!U81</f>
        <v>7.9000000000000001E-2</v>
      </c>
      <c r="V81" s="5">
        <f>Input!V81</f>
        <v>7.5600000000000001E-2</v>
      </c>
      <c r="W81" s="5">
        <f>Input!W81</f>
        <v>7.9000000000000001E-2</v>
      </c>
      <c r="X81" s="5">
        <f>Input!X81</f>
        <v>8.1900000000000001E-2</v>
      </c>
      <c r="Y81" s="5">
        <f>Input!Y81</f>
        <v>0.10099999999999899</v>
      </c>
      <c r="Z81" s="5">
        <f>Input!Z81</f>
        <v>0.1002</v>
      </c>
      <c r="AA81" s="5">
        <f>Input!AA81</f>
        <v>9.4E-2</v>
      </c>
      <c r="AB81" s="9">
        <f>Input!AB81</f>
        <v>21.042432999999999</v>
      </c>
      <c r="AC81" s="9">
        <f>Input!AC81</f>
        <v>12.548660999999999</v>
      </c>
      <c r="AD81" s="9">
        <f>Input!AD81</f>
        <v>22.68</v>
      </c>
      <c r="AE81" s="9">
        <f>Input!AE81</f>
        <v>1.4533491000000001</v>
      </c>
      <c r="AF81" s="9">
        <f>Input!AF81</f>
        <v>1.5377517000000001</v>
      </c>
      <c r="AG81" s="13">
        <f>Input!AG81</f>
        <v>10.98</v>
      </c>
      <c r="AH81" s="5">
        <f>Input!AH81</f>
        <v>3.4099999999999998E-2</v>
      </c>
      <c r="AI81" s="5">
        <f>Input!AI81</f>
        <v>2.52E-2</v>
      </c>
      <c r="AJ81" s="16">
        <f>Input!AJ81</f>
        <v>103.15</v>
      </c>
      <c r="AK81" s="16">
        <f>Input!AK81</f>
        <v>103.31</v>
      </c>
      <c r="AL81" s="19" t="str">
        <f>HYPERLINK(Input!AL81,Input!A81)</f>
        <v>SJM</v>
      </c>
    </row>
    <row r="82" spans="1:38" x14ac:dyDescent="0.3">
      <c r="A82" s="21" t="str">
        <f>Input!A82</f>
        <v>TJX</v>
      </c>
      <c r="B82" s="14">
        <f>IF(ISBLANK(Input!B82),"",Input!B82)</f>
        <v>81</v>
      </c>
      <c r="C82" t="str">
        <f>Input!C82</f>
        <v>TJX Companies, Inc. (The)</v>
      </c>
      <c r="D82" t="str">
        <f>Input!D82</f>
        <v>Services</v>
      </c>
      <c r="E82" t="str">
        <f>Input!E82</f>
        <v>Department Stores</v>
      </c>
      <c r="F82" s="5">
        <f>Input!F82</f>
        <v>1.51294999861274E-2</v>
      </c>
      <c r="G82" s="5">
        <f>Input!G82</f>
        <v>1.5099999500000001E-2</v>
      </c>
      <c r="H82" s="5">
        <f>Input!H82</f>
        <v>0.20100000000000001</v>
      </c>
      <c r="I82" s="11">
        <f>Input!I82</f>
        <v>23</v>
      </c>
      <c r="J82" s="7">
        <f>Input!J82</f>
        <v>73.598517247999993</v>
      </c>
      <c r="K82" s="5">
        <f>Input!K82</f>
        <v>0.33460000000000001</v>
      </c>
      <c r="L82" s="5">
        <f>Input!L82</f>
        <v>0.246</v>
      </c>
      <c r="M82" s="5">
        <f>Input!M82</f>
        <v>9.1300000000000006E-2</v>
      </c>
      <c r="N82" s="5">
        <f>Input!N82</f>
        <v>0.106</v>
      </c>
      <c r="O82" s="5">
        <f>Input!O82</f>
        <v>8.9800000000000005E-2</v>
      </c>
      <c r="P82" s="5">
        <f>Input!P82</f>
        <v>0.59499999999999997</v>
      </c>
      <c r="Q82" s="3">
        <f>Input!Q82</f>
        <v>0.109</v>
      </c>
      <c r="R82" s="3">
        <f>Input!R82</f>
        <v>0.4</v>
      </c>
      <c r="S82" s="13">
        <f>Input!S82</f>
        <v>0.68465399999999998</v>
      </c>
      <c r="T82" s="5">
        <f>Input!T82</f>
        <v>0.21</v>
      </c>
      <c r="U82" s="5">
        <f>Input!U82</f>
        <v>0.22600000000000001</v>
      </c>
      <c r="V82" s="5">
        <f>Input!V82</f>
        <v>8.6699999999999999E-2</v>
      </c>
      <c r="W82" s="5">
        <f>Input!W82</f>
        <v>0.20100000000000001</v>
      </c>
      <c r="X82" s="5">
        <f>Input!X82</f>
        <v>0.1986</v>
      </c>
      <c r="Y82" s="5">
        <f>Input!Y82</f>
        <v>0.23</v>
      </c>
      <c r="Z82" s="5">
        <f>Input!Z82</f>
        <v>0.1449</v>
      </c>
      <c r="AA82" s="5">
        <f>Input!AA82</f>
        <v>0.1285</v>
      </c>
      <c r="AB82" s="9">
        <f>Input!AB82</f>
        <v>24.063728000000001</v>
      </c>
      <c r="AC82" s="9">
        <f>Input!AC82</f>
        <v>21.313590000000001</v>
      </c>
      <c r="AD82" s="9">
        <f>Input!AD82</f>
        <v>21.59</v>
      </c>
      <c r="AE82" s="9">
        <f>Input!AE82</f>
        <v>13.277621</v>
      </c>
      <c r="AF82" s="9">
        <f>Input!AF82</f>
        <v>1.8110828000000001</v>
      </c>
      <c r="AG82" s="13">
        <f>Input!AG82</f>
        <v>2.59</v>
      </c>
      <c r="AH82" s="5">
        <f>Input!AH82</f>
        <v>1.5099999500000001E-2</v>
      </c>
      <c r="AI82" s="5">
        <f>Input!AI82</f>
        <v>1.3299999999999999E-2</v>
      </c>
      <c r="AJ82" s="16">
        <f>Input!AJ82</f>
        <v>61.17</v>
      </c>
      <c r="AK82" s="16">
        <f>Input!AK82</f>
        <v>65.52</v>
      </c>
      <c r="AL82" s="19" t="str">
        <f>HYPERLINK(Input!AL82,Input!A82)</f>
        <v>TJX</v>
      </c>
    </row>
    <row r="83" spans="1:38" x14ac:dyDescent="0.3">
      <c r="A83" s="21" t="str">
        <f>Input!A83</f>
        <v>CMCSA</v>
      </c>
      <c r="B83" s="14">
        <f>IF(ISBLANK(Input!B83),"",Input!B83)</f>
        <v>82</v>
      </c>
      <c r="C83" t="str">
        <f>Input!C83</f>
        <v>Comcast Corporation</v>
      </c>
      <c r="D83" t="str">
        <f>Input!D83</f>
        <v>Services</v>
      </c>
      <c r="E83" t="str">
        <f>Input!E83</f>
        <v>Entertainment - Diversified</v>
      </c>
      <c r="F83" s="5">
        <f>Input!F83</f>
        <v>4.1292809331209698E-2</v>
      </c>
      <c r="G83" s="5">
        <f>Input!G83</f>
        <v>1.8599999999999998E-2</v>
      </c>
      <c r="H83" s="5">
        <f>Input!H83</f>
        <v>0.13500000000000001</v>
      </c>
      <c r="I83" s="11">
        <f>Input!I83</f>
        <v>12</v>
      </c>
      <c r="J83" s="7">
        <f>Input!J83</f>
        <v>205.53511731200001</v>
      </c>
      <c r="K83" s="5">
        <f>Input!K83</f>
        <v>0.30370000000000003</v>
      </c>
      <c r="L83" s="5">
        <f>Input!L83</f>
        <v>0.20599999999999999</v>
      </c>
      <c r="M83" s="5">
        <f>Input!M83</f>
        <v>8.6199999999999999E-2</v>
      </c>
      <c r="N83" s="5">
        <f>Input!N83</f>
        <v>0.14599999999999999</v>
      </c>
      <c r="O83" s="5">
        <f>Input!O83</f>
        <v>8.9499999999999996E-2</v>
      </c>
      <c r="P83" s="5">
        <f>Input!P83</f>
        <v>0.16500000000000001</v>
      </c>
      <c r="Q83" s="3">
        <f>Input!Q83</f>
        <v>0.188</v>
      </c>
      <c r="R83" s="3">
        <f>Input!R83</f>
        <v>1.36</v>
      </c>
      <c r="S83" s="13">
        <f>Input!S83</f>
        <v>1.0615509999999999</v>
      </c>
      <c r="T83" s="5">
        <f>Input!T83</f>
        <v>0.127</v>
      </c>
      <c r="U83" s="5">
        <f>Input!U83</f>
        <v>0.15</v>
      </c>
      <c r="V83" s="5">
        <f>Input!V83</f>
        <v>0.341199999999999</v>
      </c>
      <c r="W83" s="5">
        <f>Input!W83</f>
        <v>0.13500000000000001</v>
      </c>
      <c r="X83" s="5">
        <f>Input!X83</f>
        <v>0.26669999999999999</v>
      </c>
      <c r="Y83" s="5">
        <f>Input!Y83</f>
        <v>0.19899999999999901</v>
      </c>
      <c r="Z83" s="5">
        <f>Input!Z83</f>
        <v>0.29969999999999902</v>
      </c>
      <c r="AA83" s="5">
        <f>Input!AA83</f>
        <v>0</v>
      </c>
      <c r="AB83" s="9">
        <f>Input!AB83</f>
        <v>16.739533999999999</v>
      </c>
      <c r="AC83" s="9">
        <f>Input!AC83</f>
        <v>13.526947</v>
      </c>
      <c r="AD83" s="9">
        <f>Input!AD83</f>
        <v>16.09</v>
      </c>
      <c r="AE83" s="9">
        <f>Input!AE83</f>
        <v>2.6302614000000002</v>
      </c>
      <c r="AF83" s="9">
        <f>Input!AF83</f>
        <v>1.8962554</v>
      </c>
      <c r="AG83" s="13">
        <f>Input!AG83</f>
        <v>1.63</v>
      </c>
      <c r="AH83" s="5">
        <f>Input!AH83</f>
        <v>1.8599999999999998E-2</v>
      </c>
      <c r="AI83" s="5">
        <f>Input!AI83</f>
        <v>1.7000000000000001E-2</v>
      </c>
      <c r="AJ83" s="16">
        <f>Input!AJ83</f>
        <v>45.18</v>
      </c>
      <c r="AK83" s="16">
        <f>Input!AK83</f>
        <v>51.06</v>
      </c>
      <c r="AL83" s="19" t="str">
        <f>HYPERLINK(Input!AL83,Input!A83)</f>
        <v>CMCSA</v>
      </c>
    </row>
    <row r="84" spans="1:38" x14ac:dyDescent="0.3">
      <c r="A84" s="21" t="str">
        <f>Input!A84</f>
        <v>SBUX</v>
      </c>
      <c r="B84" s="14">
        <f>IF(ISBLANK(Input!B84),"",Input!B84)</f>
        <v>83</v>
      </c>
      <c r="C84" t="str">
        <f>Input!C84</f>
        <v>Starbucks Corporation</v>
      </c>
      <c r="D84" t="str">
        <f>Input!D84</f>
        <v>Services</v>
      </c>
      <c r="E84" t="str">
        <f>Input!E84</f>
        <v>Specialty Eateries</v>
      </c>
      <c r="F84" s="5">
        <f>Input!F84</f>
        <v>5.2911890627350598E-2</v>
      </c>
      <c r="G84" s="5">
        <f>Input!G84</f>
        <v>1.8800000000000001E-2</v>
      </c>
      <c r="H84" s="5">
        <f>Input!H84</f>
        <v>0.23399999999999899</v>
      </c>
      <c r="I84" s="11">
        <f>Input!I84</f>
        <v>0</v>
      </c>
      <c r="J84" s="7">
        <f>Input!J84</f>
        <v>103.266639872</v>
      </c>
      <c r="K84" s="5">
        <f>Input!K84</f>
        <v>0.49320000000000003</v>
      </c>
      <c r="L84" s="5">
        <f>Input!L84</f>
        <v>-0.13</v>
      </c>
      <c r="M84" s="5">
        <f>Input!M84</f>
        <v>0.1278</v>
      </c>
      <c r="N84" s="5">
        <f>Input!N84</f>
        <v>0.16600000000000001</v>
      </c>
      <c r="O84" s="5">
        <f>Input!O84</f>
        <v>0.1055</v>
      </c>
      <c r="P84" s="5">
        <f>Input!P84</f>
        <v>-0.77900000000000003</v>
      </c>
      <c r="Q84" s="3">
        <f>Input!Q84</f>
        <v>0.17699999999999999</v>
      </c>
      <c r="R84" s="3">
        <f>Input!R84</f>
        <v>0</v>
      </c>
      <c r="S84" s="13">
        <f>Input!S84</f>
        <v>0.50421499999999997</v>
      </c>
      <c r="T84" s="5">
        <f>Input!T84</f>
        <v>0.14299999999999999</v>
      </c>
      <c r="U84" s="5">
        <f>Input!U84</f>
        <v>0.216</v>
      </c>
      <c r="V84" s="5">
        <f>Input!V84</f>
        <v>0.2475</v>
      </c>
      <c r="W84" s="5">
        <f>Input!W84</f>
        <v>0.23399999999999899</v>
      </c>
      <c r="X84" s="5">
        <f>Input!X84</f>
        <v>0.24299999999999999</v>
      </c>
      <c r="Y84" s="5">
        <f>Input!Y84</f>
        <v>0.54</v>
      </c>
      <c r="Z84" s="5">
        <f>Input!Z84</f>
        <v>0</v>
      </c>
      <c r="AA84" s="5">
        <f>Input!AA84</f>
        <v>0</v>
      </c>
      <c r="AB84" s="9">
        <f>Input!AB84</f>
        <v>29.945205999999999</v>
      </c>
      <c r="AC84" s="9">
        <f>Input!AC84</f>
        <v>25.492712000000001</v>
      </c>
      <c r="AD84" s="9">
        <f>Input!AD84</f>
        <v>28.37</v>
      </c>
      <c r="AE84" s="9">
        <f>Input!AE84</f>
        <v>0</v>
      </c>
      <c r="AF84" s="9">
        <f>Input!AF84</f>
        <v>3.8955902999999998</v>
      </c>
      <c r="AG84" s="13">
        <f>Input!AG84</f>
        <v>2.75</v>
      </c>
      <c r="AH84" s="5">
        <f>Input!AH84</f>
        <v>1.8800000000000001E-2</v>
      </c>
      <c r="AI84" s="5">
        <f>Input!AI84</f>
        <v>1.6E-2</v>
      </c>
      <c r="AJ84" s="16">
        <f>Input!AJ84</f>
        <v>87.44</v>
      </c>
      <c r="AK84" s="16">
        <f>Input!AK84</f>
        <v>94.81</v>
      </c>
      <c r="AL84" s="19" t="str">
        <f>HYPERLINK(Input!AL84,Input!A84)</f>
        <v>SBUX</v>
      </c>
    </row>
    <row r="85" spans="1:38" x14ac:dyDescent="0.3">
      <c r="A85" s="21" t="str">
        <f>Input!A85</f>
        <v>AVGO</v>
      </c>
      <c r="B85" s="14">
        <f>IF(ISBLANK(Input!B85),"",Input!B85)</f>
        <v>84</v>
      </c>
      <c r="C85" t="str">
        <f>Input!C85</f>
        <v>Broadcom Inc.</v>
      </c>
      <c r="D85" t="str">
        <f>Input!D85</f>
        <v>Technology</v>
      </c>
      <c r="E85" t="str">
        <f>Input!E85</f>
        <v>Semiconductor - Broad Line</v>
      </c>
      <c r="F85" s="5">
        <f>Input!F85</f>
        <v>0.172064305774589</v>
      </c>
      <c r="G85" s="5">
        <f>Input!G85</f>
        <v>4.1100003000000003E-2</v>
      </c>
      <c r="H85" s="5">
        <f>Input!H85</f>
        <v>0.6</v>
      </c>
      <c r="I85" s="11">
        <f>Input!I85</f>
        <v>0</v>
      </c>
      <c r="J85" s="7">
        <f>Input!J85</f>
        <v>124.691873792</v>
      </c>
      <c r="K85" s="5">
        <f>Input!K85</f>
        <v>1.6409</v>
      </c>
      <c r="L85" s="5">
        <f>Input!L85</f>
        <v>1.8759999999999999</v>
      </c>
      <c r="M85" s="5">
        <f>Input!M85</f>
        <v>9.8100000000000007E-2</v>
      </c>
      <c r="N85" s="5">
        <f>Input!N85</f>
        <v>0.39600000000000002</v>
      </c>
      <c r="O85" s="5">
        <f>Input!O85</f>
        <v>0.13300000000000001</v>
      </c>
      <c r="P85" s="5">
        <f>Input!P85</f>
        <v>0.14799999999999999</v>
      </c>
      <c r="Q85" s="3">
        <f>Input!Q85</f>
        <v>0.19500000000000001</v>
      </c>
      <c r="R85" s="3">
        <f>Input!R85</f>
        <v>1.75</v>
      </c>
      <c r="S85" s="13">
        <f>Input!S85</f>
        <v>0.91483899999999996</v>
      </c>
      <c r="T85" s="5">
        <f>Input!T85</f>
        <v>0.51400000000000001</v>
      </c>
      <c r="U85" s="5">
        <f>Input!U85</f>
        <v>0.76099999999999901</v>
      </c>
      <c r="V85" s="5">
        <f>Input!V85</f>
        <v>0.69589999999999996</v>
      </c>
      <c r="W85" s="5">
        <f>Input!W85</f>
        <v>0.6</v>
      </c>
      <c r="X85" s="5">
        <f>Input!X85</f>
        <v>0.56379999999999997</v>
      </c>
      <c r="Y85" s="5">
        <f>Input!Y85</f>
        <v>0.76099999999999901</v>
      </c>
      <c r="Z85" s="5">
        <f>Input!Z85</f>
        <v>0</v>
      </c>
      <c r="AA85" s="5">
        <f>Input!AA85</f>
        <v>0</v>
      </c>
      <c r="AB85" s="9">
        <f>Input!AB85</f>
        <v>48.742027</v>
      </c>
      <c r="AC85" s="9">
        <f>Input!AC85</f>
        <v>12.302197</v>
      </c>
      <c r="AD85" s="9">
        <f>Input!AD85</f>
        <v>59.5</v>
      </c>
      <c r="AE85" s="9">
        <f>Input!AE85</f>
        <v>5.0020742</v>
      </c>
      <c r="AF85" s="9">
        <f>Input!AF85</f>
        <v>5.5180720000000001</v>
      </c>
      <c r="AG85" s="13">
        <f>Input!AG85</f>
        <v>1.03</v>
      </c>
      <c r="AH85" s="5">
        <f>Input!AH85</f>
        <v>4.1100003000000003E-2</v>
      </c>
      <c r="AI85" s="5">
        <f>Input!AI85</f>
        <v>1.89E-2</v>
      </c>
      <c r="AJ85" s="16">
        <f>Input!AJ85</f>
        <v>313.45999999999998</v>
      </c>
      <c r="AK85" s="16">
        <f>Input!AK85</f>
        <v>347.79</v>
      </c>
      <c r="AL85" s="19" t="str">
        <f>HYPERLINK(Input!AL85,Input!A85)</f>
        <v>AVGO</v>
      </c>
    </row>
    <row r="86" spans="1:38" x14ac:dyDescent="0.3">
      <c r="A86" s="21" t="str">
        <f>Input!A86</f>
        <v>MDLZ</v>
      </c>
      <c r="B86" s="14">
        <f>IF(ISBLANK(Input!B86),"",Input!B86)</f>
        <v>85</v>
      </c>
      <c r="C86" t="str">
        <f>Input!C86</f>
        <v>Mondelez International, Inc.</v>
      </c>
      <c r="D86" t="str">
        <f>Input!D86</f>
        <v>Consumer Goods</v>
      </c>
      <c r="E86" t="str">
        <f>Input!E86</f>
        <v>Confectioners</v>
      </c>
      <c r="F86" s="5">
        <f>Input!F86</f>
        <v>0.16598833123370099</v>
      </c>
      <c r="G86" s="5">
        <f>Input!G86</f>
        <v>2.0599999000000001E-2</v>
      </c>
      <c r="H86" s="5">
        <f>Input!H86</f>
        <v>0.122</v>
      </c>
      <c r="I86" s="11">
        <f>Input!I86</f>
        <v>0</v>
      </c>
      <c r="J86" s="7">
        <f>Input!J86</f>
        <v>79.190097919999999</v>
      </c>
      <c r="K86" s="5">
        <f>Input!K86</f>
        <v>0.39300000000000002</v>
      </c>
      <c r="L86" s="5">
        <f>Input!L86</f>
        <v>0.25800000000000001</v>
      </c>
      <c r="M86" s="5">
        <f>Input!M86</f>
        <v>7.2900000000000006E-2</v>
      </c>
      <c r="N86" s="5">
        <f>Input!N86</f>
        <v>0.121</v>
      </c>
      <c r="O86" s="5">
        <f>Input!O86</f>
        <v>5.6599999999999998E-2</v>
      </c>
      <c r="P86" s="5">
        <f>Input!P86</f>
        <v>0.152</v>
      </c>
      <c r="Q86" s="3">
        <f>Input!Q86</f>
        <v>0.14799999999999999</v>
      </c>
      <c r="R86" s="3">
        <f>Input!R86</f>
        <v>0.73</v>
      </c>
      <c r="S86" s="13">
        <f>Input!S86</f>
        <v>0.75379399999999996</v>
      </c>
      <c r="T86" s="5">
        <f>Input!T86</f>
        <v>0.158</v>
      </c>
      <c r="U86" s="5">
        <f>Input!U86</f>
        <v>0.14499999999999999</v>
      </c>
      <c r="V86" s="5">
        <f>Input!V86</f>
        <v>0.1449</v>
      </c>
      <c r="W86" s="5">
        <f>Input!W86</f>
        <v>0.122</v>
      </c>
      <c r="X86" s="5">
        <f>Input!X86</f>
        <v>8.0699999999999994E-2</v>
      </c>
      <c r="Y86" s="5">
        <f>Input!Y86</f>
        <v>-4.7E-2</v>
      </c>
      <c r="Z86" s="5">
        <f>Input!Z86</f>
        <v>-2.8E-3</v>
      </c>
      <c r="AA86" s="5">
        <f>Input!AA86</f>
        <v>0</v>
      </c>
      <c r="AB86" s="9">
        <f>Input!AB86</f>
        <v>20.302693999999999</v>
      </c>
      <c r="AC86" s="9">
        <f>Input!AC86</f>
        <v>20.754716999999999</v>
      </c>
      <c r="AD86" s="9">
        <f>Input!AD86</f>
        <v>26.21</v>
      </c>
      <c r="AE86" s="9">
        <f>Input!AE86</f>
        <v>2.9558768</v>
      </c>
      <c r="AF86" s="9">
        <f>Input!AF86</f>
        <v>3.0779733999999999</v>
      </c>
      <c r="AG86" s="13">
        <f>Input!AG86</f>
        <v>3.92</v>
      </c>
      <c r="AH86" s="5">
        <f>Input!AH86</f>
        <v>2.0599999000000001E-2</v>
      </c>
      <c r="AI86" s="5">
        <f>Input!AI86</f>
        <v>1.77E-2</v>
      </c>
      <c r="AJ86" s="16">
        <f>Input!AJ86</f>
        <v>55</v>
      </c>
      <c r="AK86" s="16">
        <f>Input!AK86</f>
        <v>60.95</v>
      </c>
      <c r="AL86" s="19" t="str">
        <f>HYPERLINK(Input!AL86,Input!A86)</f>
        <v>MDLZ</v>
      </c>
    </row>
    <row r="87" spans="1:38" x14ac:dyDescent="0.3">
      <c r="A87" s="21" t="str">
        <f>Input!A87</f>
        <v>CSCO</v>
      </c>
      <c r="B87" s="14">
        <f>IF(ISBLANK(Input!B87),"",Input!B87)</f>
        <v>86</v>
      </c>
      <c r="C87" t="str">
        <f>Input!C87</f>
        <v>Cisco Systems, Inc.</v>
      </c>
      <c r="D87" t="str">
        <f>Input!D87</f>
        <v>Technology</v>
      </c>
      <c r="E87" t="str">
        <f>Input!E87</f>
        <v>Communication Equipment</v>
      </c>
      <c r="F87" s="5">
        <f>Input!F87</f>
        <v>0.29007749158107599</v>
      </c>
      <c r="G87" s="5">
        <f>Input!G87</f>
        <v>2.93E-2</v>
      </c>
      <c r="H87" s="5">
        <f>Input!H87</f>
        <v>0.14199999999999999</v>
      </c>
      <c r="I87" s="11">
        <f>Input!I87</f>
        <v>0</v>
      </c>
      <c r="J87" s="7">
        <f>Input!J87</f>
        <v>201.889153024</v>
      </c>
      <c r="K87" s="5">
        <f>Input!K87</f>
        <v>0.54759999999999998</v>
      </c>
      <c r="L87" s="5">
        <f>Input!L87</f>
        <v>0.30299999999999999</v>
      </c>
      <c r="M87" s="5">
        <f>Input!M87</f>
        <v>4.8399999999999999E-2</v>
      </c>
      <c r="N87" s="5">
        <f>Input!N87</f>
        <v>0.13500000000000001</v>
      </c>
      <c r="O87" s="5">
        <f>Input!O87</f>
        <v>6.9900000000000004E-2</v>
      </c>
      <c r="P87" s="5">
        <f>Input!P87</f>
        <v>0.30199999999999999</v>
      </c>
      <c r="Q87" s="3">
        <f>Input!Q87</f>
        <v>0.26899999999999902</v>
      </c>
      <c r="R87" s="3">
        <f>Input!R87</f>
        <v>0.54</v>
      </c>
      <c r="S87" s="13">
        <f>Input!S87</f>
        <v>1.2040470000000001</v>
      </c>
      <c r="T87" s="5">
        <f>Input!T87</f>
        <v>7.8E-2</v>
      </c>
      <c r="U87" s="5">
        <f>Input!U87</f>
        <v>0.13100000000000001</v>
      </c>
      <c r="V87" s="5">
        <f>Input!V87</f>
        <v>0.1605</v>
      </c>
      <c r="W87" s="5">
        <f>Input!W87</f>
        <v>0.14199999999999999</v>
      </c>
      <c r="X87" s="5">
        <f>Input!X87</f>
        <v>0.20809999999999901</v>
      </c>
      <c r="Y87" s="5">
        <f>Input!Y87</f>
        <v>0.81699999999999995</v>
      </c>
      <c r="Z87" s="5">
        <f>Input!Z87</f>
        <v>0</v>
      </c>
      <c r="AA87" s="5">
        <f>Input!AA87</f>
        <v>0</v>
      </c>
      <c r="AB87" s="9">
        <f>Input!AB87</f>
        <v>18.937525000000001</v>
      </c>
      <c r="AC87" s="9">
        <f>Input!AC87</f>
        <v>13.997059</v>
      </c>
      <c r="AD87" s="9">
        <f>Input!AD87</f>
        <v>59.05</v>
      </c>
      <c r="AE87" s="9">
        <f>Input!AE87</f>
        <v>5.8630037000000002</v>
      </c>
      <c r="AF87" s="9">
        <f>Input!AF87</f>
        <v>3.8831557999999999</v>
      </c>
      <c r="AG87" s="13">
        <f>Input!AG87</f>
        <v>2.11</v>
      </c>
      <c r="AH87" s="5">
        <f>Input!AH87</f>
        <v>2.93E-2</v>
      </c>
      <c r="AI87" s="5">
        <f>Input!AI87</f>
        <v>2.93E-2</v>
      </c>
      <c r="AJ87" s="16">
        <f>Input!AJ87</f>
        <v>47.59</v>
      </c>
      <c r="AK87" s="16">
        <f>Input!AK87</f>
        <v>52.4</v>
      </c>
      <c r="AL87" s="19" t="str">
        <f>HYPERLINK(Input!AL87,Input!A87)</f>
        <v>CSCO</v>
      </c>
    </row>
    <row r="88" spans="1:38" x14ac:dyDescent="0.3">
      <c r="A88" s="21" t="str">
        <f>Input!A88</f>
        <v>NKE</v>
      </c>
      <c r="B88" s="14">
        <f>IF(ISBLANK(Input!B88),"",Input!B88)</f>
        <v>87</v>
      </c>
      <c r="C88" t="str">
        <f>Input!C88</f>
        <v>Nike, Inc.</v>
      </c>
      <c r="D88" t="str">
        <f>Input!D88</f>
        <v>Consumer Goods</v>
      </c>
      <c r="E88" t="str">
        <f>Input!E88</f>
        <v>Textile - Apparel Footwear &amp; Accessories</v>
      </c>
      <c r="F88" s="5">
        <f>Input!F88</f>
        <v>-4.4810313912023003E-2</v>
      </c>
      <c r="G88" s="5">
        <f>Input!G88</f>
        <v>9.5999994999999994E-3</v>
      </c>
      <c r="H88" s="5">
        <f>Input!H88</f>
        <v>0.13100000000000001</v>
      </c>
      <c r="I88" s="11">
        <f>Input!I88</f>
        <v>17</v>
      </c>
      <c r="J88" s="7">
        <f>Input!J88</f>
        <v>157.35383654399999</v>
      </c>
      <c r="K88" s="5">
        <f>Input!K88</f>
        <v>0.31640000000000001</v>
      </c>
      <c r="L88" s="5">
        <f>Input!L88</f>
        <v>4.0999999999999898E-2</v>
      </c>
      <c r="M88" s="5">
        <f>Input!M88</f>
        <v>0.15509999999999999</v>
      </c>
      <c r="N88" s="5">
        <f>Input!N88</f>
        <v>0.109</v>
      </c>
      <c r="O88" s="5">
        <f>Input!O88</f>
        <v>0.1678</v>
      </c>
      <c r="P88" s="5">
        <f>Input!P88</f>
        <v>0.44900000000000001</v>
      </c>
      <c r="Q88" s="3">
        <f>Input!Q88</f>
        <v>0.11699999999999899</v>
      </c>
      <c r="R88" s="3">
        <f>Input!R88</f>
        <v>0.4</v>
      </c>
      <c r="S88" s="13">
        <f>Input!S88</f>
        <v>0.82546299999999995</v>
      </c>
      <c r="T88" s="5">
        <f>Input!T88</f>
        <v>0.1</v>
      </c>
      <c r="U88" s="5">
        <f>Input!U88</f>
        <v>0.115</v>
      </c>
      <c r="V88" s="5">
        <f>Input!V88</f>
        <v>-9.4200000000000006E-2</v>
      </c>
      <c r="W88" s="5">
        <f>Input!W88</f>
        <v>0.13100000000000001</v>
      </c>
      <c r="X88" s="5">
        <f>Input!X88</f>
        <v>1.5599999999999999E-2</v>
      </c>
      <c r="Y88" s="5">
        <f>Input!Y88</f>
        <v>0.14199999999999999</v>
      </c>
      <c r="Z88" s="5">
        <f>Input!Z88</f>
        <v>1.5599999999999999E-2</v>
      </c>
      <c r="AA88" s="5">
        <f>Input!AA88</f>
        <v>4.9799999999999997E-2</v>
      </c>
      <c r="AB88" s="9">
        <f>Input!AB88</f>
        <v>35.244759999999999</v>
      </c>
      <c r="AC88" s="9">
        <f>Input!AC88</f>
        <v>28.800001000000002</v>
      </c>
      <c r="AD88" s="9">
        <f>Input!AD88</f>
        <v>35.01</v>
      </c>
      <c r="AE88" s="9">
        <f>Input!AE88</f>
        <v>16.822430000000001</v>
      </c>
      <c r="AF88" s="9">
        <f>Input!AF88</f>
        <v>3.8585086</v>
      </c>
      <c r="AG88" s="13">
        <f>Input!AG88</f>
        <v>1.98</v>
      </c>
      <c r="AH88" s="5">
        <f>Input!AH88</f>
        <v>9.5999994999999994E-3</v>
      </c>
      <c r="AI88" s="5">
        <f>Input!AI88</f>
        <v>1.0800000000000001E-2</v>
      </c>
      <c r="AJ88" s="16">
        <f>Input!AJ88</f>
        <v>100.8</v>
      </c>
      <c r="AK88" s="16">
        <f>Input!AK88</f>
        <v>104.93</v>
      </c>
      <c r="AL88" s="19" t="str">
        <f>HYPERLINK(Input!AL88,Input!A88)</f>
        <v>NKE</v>
      </c>
    </row>
    <row r="89" spans="1:38" x14ac:dyDescent="0.3">
      <c r="A89" s="21" t="str">
        <f>Input!A89</f>
        <v>TSCO</v>
      </c>
      <c r="B89" s="14">
        <f>IF(ISBLANK(Input!B89),"",Input!B89)</f>
        <v>88</v>
      </c>
      <c r="C89" t="str">
        <f>Input!C89</f>
        <v>Tractor Supply Company</v>
      </c>
      <c r="D89" t="str">
        <f>Input!D89</f>
        <v>Services</v>
      </c>
      <c r="E89" t="str">
        <f>Input!E89</f>
        <v>Specialty Retail, Other</v>
      </c>
      <c r="F89" s="5">
        <f>Input!F89</f>
        <v>0.17075644774881199</v>
      </c>
      <c r="G89" s="5">
        <f>Input!G89</f>
        <v>1.52E-2</v>
      </c>
      <c r="H89" s="5">
        <f>Input!H89</f>
        <v>0.19699999999999901</v>
      </c>
      <c r="I89" s="11">
        <f>Input!I89</f>
        <v>0</v>
      </c>
      <c r="J89" s="7">
        <f>Input!J89</f>
        <v>10.976692224000001</v>
      </c>
      <c r="K89" s="5">
        <f>Input!K89</f>
        <v>0.28949999999999998</v>
      </c>
      <c r="L89" s="5">
        <f>Input!L89</f>
        <v>0.29299999999999998</v>
      </c>
      <c r="M89" s="5">
        <f>Input!M89</f>
        <v>0.1143</v>
      </c>
      <c r="N89" s="5">
        <f>Input!N89</f>
        <v>0.13200000000000001</v>
      </c>
      <c r="O89" s="5">
        <f>Input!O89</f>
        <v>0.10869999999999901</v>
      </c>
      <c r="P89" s="5">
        <f>Input!P89</f>
        <v>0.36499999999999999</v>
      </c>
      <c r="Q89" s="3">
        <f>Input!Q89</f>
        <v>8.7999999999999995E-2</v>
      </c>
      <c r="R89" s="3">
        <f>Input!R89</f>
        <v>0.45</v>
      </c>
      <c r="S89" s="13">
        <f>Input!S89</f>
        <v>1.0101180000000001</v>
      </c>
      <c r="T89" s="5">
        <f>Input!T89</f>
        <v>0.13800000000000001</v>
      </c>
      <c r="U89" s="5">
        <f>Input!U89</f>
        <v>0.16399999999999901</v>
      </c>
      <c r="V89" s="5">
        <f>Input!V89</f>
        <v>0.16489999999999999</v>
      </c>
      <c r="W89" s="5">
        <f>Input!W89</f>
        <v>0.19699999999999901</v>
      </c>
      <c r="X89" s="5">
        <f>Input!X89</f>
        <v>0.1971</v>
      </c>
      <c r="Y89" s="5">
        <f>Input!Y89</f>
        <v>0.51800000000000002</v>
      </c>
      <c r="Z89" s="5">
        <f>Input!Z89</f>
        <v>0</v>
      </c>
      <c r="AA89" s="5">
        <f>Input!AA89</f>
        <v>0</v>
      </c>
      <c r="AB89" s="9">
        <f>Input!AB89</f>
        <v>20.372807999999999</v>
      </c>
      <c r="AC89" s="9">
        <f>Input!AC89</f>
        <v>17.695238</v>
      </c>
      <c r="AD89" s="9">
        <f>Input!AD89</f>
        <v>24.11</v>
      </c>
      <c r="AE89" s="9">
        <f>Input!AE89</f>
        <v>7.3782864000000004</v>
      </c>
      <c r="AF89" s="9">
        <f>Input!AF89</f>
        <v>1.3235428</v>
      </c>
      <c r="AG89" s="13">
        <f>Input!AG89</f>
        <v>1.81</v>
      </c>
      <c r="AH89" s="5">
        <f>Input!AH89</f>
        <v>1.52E-2</v>
      </c>
      <c r="AI89" s="5">
        <f>Input!AI89</f>
        <v>1.21999999999999E-2</v>
      </c>
      <c r="AJ89" s="16">
        <f>Input!AJ89</f>
        <v>92.9</v>
      </c>
      <c r="AK89" s="16">
        <f>Input!AK89</f>
        <v>109.17</v>
      </c>
      <c r="AL89" s="19" t="str">
        <f>HYPERLINK(Input!AL89,Input!A89)</f>
        <v>TSCO</v>
      </c>
    </row>
    <row r="90" spans="1:38" x14ac:dyDescent="0.3">
      <c r="A90" s="21" t="str">
        <f>Input!A90</f>
        <v>TIF</v>
      </c>
      <c r="B90" s="14">
        <f>IF(ISBLANK(Input!B90),"",Input!B90)</f>
        <v>89</v>
      </c>
      <c r="C90" t="str">
        <f>Input!C90</f>
        <v>Tiffany &amp; Co.</v>
      </c>
      <c r="D90" t="str">
        <f>Input!D90</f>
        <v>Services</v>
      </c>
      <c r="E90" t="str">
        <f>Input!E90</f>
        <v>Jewelry Stores</v>
      </c>
      <c r="F90" s="5">
        <f>Input!F90</f>
        <v>-0.150250675508073</v>
      </c>
      <c r="G90" s="5">
        <f>Input!G90</f>
        <v>1.7299999999999999E-2</v>
      </c>
      <c r="H90" s="5">
        <f>Input!H90</f>
        <v>9.9000000000000005E-2</v>
      </c>
      <c r="I90" s="11">
        <f>Input!I90</f>
        <v>17</v>
      </c>
      <c r="J90" s="7">
        <f>Input!J90</f>
        <v>16.009991167999999</v>
      </c>
      <c r="K90" s="5">
        <f>Input!K90</f>
        <v>0.50560004000000003</v>
      </c>
      <c r="L90" s="5">
        <f>Input!L90</f>
        <v>0.11899999999999999</v>
      </c>
      <c r="M90" s="5">
        <f>Input!M90</f>
        <v>6.6799999999999998E-2</v>
      </c>
      <c r="N90" s="5">
        <f>Input!N90</f>
        <v>0.26800000000000002</v>
      </c>
      <c r="O90" s="5">
        <f>Input!O90</f>
        <v>8.3000000000000004E-2</v>
      </c>
      <c r="P90" s="5">
        <f>Input!P90</f>
        <v>0.17299999999999999</v>
      </c>
      <c r="Q90" s="3">
        <f>Input!Q90</f>
        <v>0.16699999999999901</v>
      </c>
      <c r="R90" s="3">
        <f>Input!R90</f>
        <v>0.31</v>
      </c>
      <c r="S90" s="13">
        <f>Input!S90</f>
        <v>1.657672</v>
      </c>
      <c r="T90" s="5">
        <f>Input!T90</f>
        <v>7.5999999999999998E-2</v>
      </c>
      <c r="U90" s="5">
        <f>Input!U90</f>
        <v>0.108</v>
      </c>
      <c r="V90" s="5">
        <f>Input!V90</f>
        <v>0.1081</v>
      </c>
      <c r="W90" s="5">
        <f>Input!W90</f>
        <v>9.9000000000000005E-2</v>
      </c>
      <c r="X90" s="5">
        <f>Input!X90</f>
        <v>9.9299999999999999E-2</v>
      </c>
      <c r="Y90" s="5">
        <f>Input!Y90</f>
        <v>0.124</v>
      </c>
      <c r="Z90" s="5">
        <f>Input!Z90</f>
        <v>0.12909999999999999</v>
      </c>
      <c r="AA90" s="5">
        <f>Input!AA90</f>
        <v>0.11310000000000001</v>
      </c>
      <c r="AB90" s="9">
        <f>Input!AB90</f>
        <v>29.787991999999999</v>
      </c>
      <c r="AC90" s="9">
        <f>Input!AC90</f>
        <v>26.965655999999999</v>
      </c>
      <c r="AD90" s="9">
        <f>Input!AD90</f>
        <v>25.42</v>
      </c>
      <c r="AE90" s="9">
        <f>Input!AE90</f>
        <v>5.1151559999999998</v>
      </c>
      <c r="AF90" s="9">
        <f>Input!AF90</f>
        <v>3.6496664999999999</v>
      </c>
      <c r="AG90" s="13">
        <f>Input!AG90</f>
        <v>3.9</v>
      </c>
      <c r="AH90" s="5">
        <f>Input!AH90</f>
        <v>1.7299999999999999E-2</v>
      </c>
      <c r="AI90" s="5">
        <f>Input!AI90</f>
        <v>2.0400000000000001E-2</v>
      </c>
      <c r="AJ90" s="16">
        <f>Input!AJ90</f>
        <v>133.47999999999999</v>
      </c>
      <c r="AK90" s="16">
        <f>Input!AK90</f>
        <v>127.22</v>
      </c>
      <c r="AL90" s="19" t="str">
        <f>HYPERLINK(Input!AL90,Input!A90)</f>
        <v>TIF</v>
      </c>
    </row>
    <row r="91" spans="1:38" x14ac:dyDescent="0.3">
      <c r="A91" s="21" t="str">
        <f>Input!A91</f>
        <v>GIS</v>
      </c>
      <c r="B91" s="14">
        <f>IF(ISBLANK(Input!B91),"",Input!B91)</f>
        <v>90</v>
      </c>
      <c r="C91" t="str">
        <f>Input!C91</f>
        <v>General Mills, Inc.</v>
      </c>
      <c r="D91" t="str">
        <f>Input!D91</f>
        <v>Consumer Goods</v>
      </c>
      <c r="E91" t="str">
        <f>Input!E91</f>
        <v>Processed &amp; Packaged Goods</v>
      </c>
      <c r="F91" s="5">
        <f>Input!F91</f>
        <v>0.132725137592755</v>
      </c>
      <c r="G91" s="5">
        <f>Input!G91</f>
        <v>3.6799999999999999E-2</v>
      </c>
      <c r="H91" s="5">
        <f>Input!H91</f>
        <v>5.0999999999999997E-2</v>
      </c>
      <c r="I91" s="11">
        <f>Input!I91</f>
        <v>15</v>
      </c>
      <c r="J91" s="7">
        <f>Input!J91</f>
        <v>31.898050560000001</v>
      </c>
      <c r="K91" s="5">
        <f>Input!K91</f>
        <v>0.56320000000000003</v>
      </c>
      <c r="L91" s="5">
        <f>Input!L91</f>
        <v>5.0999999999999997E-2</v>
      </c>
      <c r="M91" s="5">
        <f>Input!M91</f>
        <v>1.78E-2</v>
      </c>
      <c r="N91" s="5">
        <f>Input!N91</f>
        <v>4.0000000000000001E-3</v>
      </c>
      <c r="O91" s="5">
        <f>Input!O91</f>
        <v>5.9499999999999997E-2</v>
      </c>
      <c r="P91" s="5">
        <f>Input!P91</f>
        <v>0.29099999999999998</v>
      </c>
      <c r="Q91" s="3">
        <f>Input!Q91</f>
        <v>0.17599999999999999</v>
      </c>
      <c r="R91" s="3">
        <f>Input!R91</f>
        <v>1.79</v>
      </c>
      <c r="S91" s="13">
        <f>Input!S91</f>
        <v>0.70235999999999998</v>
      </c>
      <c r="T91" s="5">
        <f>Input!T91</f>
        <v>0</v>
      </c>
      <c r="U91" s="5">
        <f>Input!U91</f>
        <v>3.3000000000000002E-2</v>
      </c>
      <c r="V91" s="5">
        <f>Input!V91</f>
        <v>-2.98E-2</v>
      </c>
      <c r="W91" s="5">
        <f>Input!W91</f>
        <v>5.0999999999999997E-2</v>
      </c>
      <c r="X91" s="5">
        <f>Input!X91</f>
        <v>7.8399999999999997E-2</v>
      </c>
      <c r="Y91" s="5">
        <f>Input!Y91</f>
        <v>9.0999999999999998E-2</v>
      </c>
      <c r="Z91" s="5">
        <f>Input!Z91</f>
        <v>3.0200000000000001E-2</v>
      </c>
      <c r="AA91" s="5">
        <f>Input!AA91</f>
        <v>1.3100000000000001E-2</v>
      </c>
      <c r="AB91" s="9">
        <f>Input!AB91</f>
        <v>15.159528999999999</v>
      </c>
      <c r="AC91" s="9">
        <f>Input!AC91</f>
        <v>15.376094</v>
      </c>
      <c r="AD91" s="9">
        <f>Input!AD91</f>
        <v>20.29</v>
      </c>
      <c r="AE91" s="9">
        <f>Input!AE91</f>
        <v>4.1345253</v>
      </c>
      <c r="AF91" s="9">
        <f>Input!AF91</f>
        <v>1.9005828</v>
      </c>
      <c r="AG91" s="13">
        <f>Input!AG91</f>
        <v>2.8</v>
      </c>
      <c r="AH91" s="5">
        <f>Input!AH91</f>
        <v>3.6799999999999999E-2</v>
      </c>
      <c r="AI91" s="5">
        <f>Input!AI91</f>
        <v>3.4799999999999998E-2</v>
      </c>
      <c r="AJ91" s="16">
        <f>Input!AJ91</f>
        <v>52.74</v>
      </c>
      <c r="AK91" s="16">
        <f>Input!AK91</f>
        <v>55.47</v>
      </c>
      <c r="AL91" s="19" t="str">
        <f>HYPERLINK(Input!AL91,Input!A91)</f>
        <v>GIS</v>
      </c>
    </row>
    <row r="92" spans="1:38" x14ac:dyDescent="0.3">
      <c r="A92" s="21" t="str">
        <f>Input!A92</f>
        <v>CMP</v>
      </c>
      <c r="B92" s="14">
        <f>IF(ISBLANK(Input!B92),"",Input!B92)</f>
        <v>91</v>
      </c>
      <c r="C92" t="str">
        <f>Input!C92</f>
        <v>Compass Minerals Intl Inc</v>
      </c>
      <c r="D92" t="str">
        <f>Input!D92</f>
        <v>Basic Materials</v>
      </c>
      <c r="E92" t="str">
        <f>Input!E92</f>
        <v>Industrial Metals &amp; Minerals</v>
      </c>
      <c r="F92" s="5">
        <f>Input!F92</f>
        <v>-8.9337171107510792E-3</v>
      </c>
      <c r="G92" s="5">
        <f>Input!G92</f>
        <v>4.7199998E-2</v>
      </c>
      <c r="H92" s="5">
        <f>Input!H92</f>
        <v>5.8999999999999997E-2</v>
      </c>
      <c r="I92" s="11">
        <f>Input!I92</f>
        <v>0</v>
      </c>
      <c r="J92" s="7">
        <f>Input!J92</f>
        <v>2.0669423359999999</v>
      </c>
      <c r="K92" s="5">
        <f>Input!K92</f>
        <v>1.7246001</v>
      </c>
      <c r="L92" s="5">
        <f>Input!L92</f>
        <v>-0.157</v>
      </c>
      <c r="M92" s="5">
        <f>Input!M92</f>
        <v>0.73409999999999997</v>
      </c>
      <c r="N92" s="5">
        <f>Input!N92</f>
        <v>-0.106</v>
      </c>
      <c r="O92" s="5">
        <f>Input!O92</f>
        <v>0.1452</v>
      </c>
      <c r="P92" s="5">
        <f>Input!P92</f>
        <v>0.11</v>
      </c>
      <c r="Q92" s="3">
        <f>Input!Q92</f>
        <v>9.1999999999999998E-2</v>
      </c>
      <c r="R92" s="3">
        <f>Input!R92</f>
        <v>3.08</v>
      </c>
      <c r="S92" s="13">
        <f>Input!S92</f>
        <v>1.349072</v>
      </c>
      <c r="T92" s="5">
        <f>Input!T92</f>
        <v>0</v>
      </c>
      <c r="U92" s="5">
        <f>Input!U92</f>
        <v>2.8999999999999901E-2</v>
      </c>
      <c r="V92" s="5">
        <f>Input!V92</f>
        <v>2.9700000000000001E-2</v>
      </c>
      <c r="W92" s="5">
        <f>Input!W92</f>
        <v>5.8999999999999997E-2</v>
      </c>
      <c r="X92" s="5">
        <f>Input!X92</f>
        <v>5.7999999999999899E-2</v>
      </c>
      <c r="Y92" s="5">
        <f>Input!Y92</f>
        <v>8.8999999999999996E-2</v>
      </c>
      <c r="Z92" s="5">
        <f>Input!Z92</f>
        <v>8.0299999999999996E-2</v>
      </c>
      <c r="AA92" s="5">
        <f>Input!AA92</f>
        <v>0</v>
      </c>
      <c r="AB92" s="9">
        <f>Input!AB92</f>
        <v>36.570743999999998</v>
      </c>
      <c r="AC92" s="9">
        <f>Input!AC92</f>
        <v>16.397849999999998</v>
      </c>
      <c r="AD92" s="9">
        <f>Input!AD92</f>
        <v>32.11</v>
      </c>
      <c r="AE92" s="9">
        <f>Input!AE92</f>
        <v>4.4981932999999996</v>
      </c>
      <c r="AF92" s="9">
        <f>Input!AF92</f>
        <v>1.3997036</v>
      </c>
      <c r="AG92" s="13">
        <f>Input!AG92</f>
        <v>1.92</v>
      </c>
      <c r="AH92" s="5">
        <f>Input!AH92</f>
        <v>4.7199998E-2</v>
      </c>
      <c r="AI92" s="5">
        <f>Input!AI92</f>
        <v>4.1599999999999998E-2</v>
      </c>
      <c r="AJ92" s="16">
        <f>Input!AJ92</f>
        <v>61</v>
      </c>
      <c r="AK92" s="16">
        <f>Input!AK92</f>
        <v>60.75</v>
      </c>
      <c r="AL92" s="19" t="str">
        <f>HYPERLINK(Input!AL92,Input!A92)</f>
        <v>CMP</v>
      </c>
    </row>
    <row r="93" spans="1:38" x14ac:dyDescent="0.3">
      <c r="A93" s="21" t="str">
        <f>Input!A93</f>
        <v>HOG</v>
      </c>
      <c r="B93" s="14">
        <f>IF(ISBLANK(Input!B93),"",Input!B93)</f>
        <v>92</v>
      </c>
      <c r="C93" t="str">
        <f>Input!C93</f>
        <v>Harley-Davidson, Inc.</v>
      </c>
      <c r="D93" t="str">
        <f>Input!D93</f>
        <v>Consumer Goods</v>
      </c>
      <c r="E93" t="str">
        <f>Input!E93</f>
        <v>Recreational Vehicles</v>
      </c>
      <c r="F93" s="5">
        <f>Input!F93</f>
        <v>6.62298104342567E-2</v>
      </c>
      <c r="G93" s="5">
        <f>Input!G93</f>
        <v>3.9699999999999999E-2</v>
      </c>
      <c r="H93" s="5">
        <f>Input!H93</f>
        <v>0.115</v>
      </c>
      <c r="I93" s="11">
        <f>Input!I93</f>
        <v>0</v>
      </c>
      <c r="J93" s="7">
        <f>Input!J93</f>
        <v>5.7936645120000003</v>
      </c>
      <c r="K93" s="5">
        <f>Input!K93</f>
        <v>0.57499999999999996</v>
      </c>
      <c r="L93" s="5">
        <f>Input!L93</f>
        <v>-3.6999999999999998E-2</v>
      </c>
      <c r="M93" s="5">
        <f>Input!M93</f>
        <v>0.28670000000000001</v>
      </c>
      <c r="N93" s="5">
        <f>Input!N93</f>
        <v>-5.0000000000000001E-3</v>
      </c>
      <c r="O93" s="5">
        <f>Input!O93</f>
        <v>8.5000000000000006E-2</v>
      </c>
      <c r="P93" s="5">
        <f>Input!P93</f>
        <v>0.22399999999999901</v>
      </c>
      <c r="Q93" s="3">
        <f>Input!Q93</f>
        <v>0.10099999999999899</v>
      </c>
      <c r="R93" s="3">
        <f>Input!R93</f>
        <v>4.03</v>
      </c>
      <c r="S93" s="13">
        <f>Input!S93</f>
        <v>1.166104</v>
      </c>
      <c r="T93" s="5">
        <f>Input!T93</f>
        <v>1.39999999999999E-2</v>
      </c>
      <c r="U93" s="5">
        <f>Input!U93</f>
        <v>6.0999999999999999E-2</v>
      </c>
      <c r="V93" s="5">
        <f>Input!V93</f>
        <v>6.1899999999999997E-2</v>
      </c>
      <c r="W93" s="5">
        <f>Input!W93</f>
        <v>0.115</v>
      </c>
      <c r="X93" s="5">
        <f>Input!X93</f>
        <v>0.1245</v>
      </c>
      <c r="Y93" s="5">
        <f>Input!Y93</f>
        <v>0.11599999999999901</v>
      </c>
      <c r="Z93" s="5">
        <f>Input!Z93</f>
        <v>7.8E-2</v>
      </c>
      <c r="AA93" s="5">
        <f>Input!AA93</f>
        <v>0.18099999999999999</v>
      </c>
      <c r="AB93" s="9">
        <f>Input!AB93</f>
        <v>14.662240000000001</v>
      </c>
      <c r="AC93" s="9">
        <f>Input!AC93</f>
        <v>10.884058</v>
      </c>
      <c r="AD93" s="9">
        <f>Input!AD93</f>
        <v>14.05</v>
      </c>
      <c r="AE93" s="9">
        <f>Input!AE93</f>
        <v>3.1164412000000001</v>
      </c>
      <c r="AF93" s="9">
        <f>Input!AF93</f>
        <v>1.065917</v>
      </c>
      <c r="AG93" s="13">
        <f>Input!AG93</f>
        <v>1.66</v>
      </c>
      <c r="AH93" s="5">
        <f>Input!AH93</f>
        <v>3.9699999999999999E-2</v>
      </c>
      <c r="AI93" s="5">
        <f>Input!AI93</f>
        <v>0.03</v>
      </c>
      <c r="AJ93" s="16">
        <f>Input!AJ93</f>
        <v>37.549999999999997</v>
      </c>
      <c r="AK93" s="16">
        <f>Input!AK93</f>
        <v>38.25</v>
      </c>
      <c r="AL93" s="19" t="str">
        <f>HYPERLINK(Input!AL93,Input!A93)</f>
        <v>HOG</v>
      </c>
    </row>
    <row r="94" spans="1:38" x14ac:dyDescent="0.3">
      <c r="A94" s="21" t="str">
        <f>Input!A94</f>
        <v>PAG</v>
      </c>
      <c r="B94" s="14">
        <f>IF(ISBLANK(Input!B94),"",Input!B94)</f>
        <v>93</v>
      </c>
      <c r="C94" t="str">
        <f>Input!C94</f>
        <v>Penske Automotive Group, Inc.</v>
      </c>
      <c r="D94" t="str">
        <f>Input!D94</f>
        <v>Services</v>
      </c>
      <c r="E94" t="str">
        <f>Input!E94</f>
        <v>Auto Dealerships</v>
      </c>
      <c r="F94" s="5">
        <f>Input!F94</f>
        <v>0.12880800755608199</v>
      </c>
      <c r="G94" s="5">
        <f>Input!G94</f>
        <v>3.1400003000000003E-2</v>
      </c>
      <c r="H94" s="5">
        <f>Input!H94</f>
        <v>0.17799999999999999</v>
      </c>
      <c r="I94" s="11">
        <f>Input!I94</f>
        <v>0</v>
      </c>
      <c r="J94" s="7">
        <f>Input!J94</f>
        <v>4.0751879679999998</v>
      </c>
      <c r="K94" s="5">
        <f>Input!K94</f>
        <v>0.29790001999999999</v>
      </c>
      <c r="L94" s="5">
        <f>Input!L94</f>
        <v>0.28199999999999997</v>
      </c>
      <c r="M94" s="5">
        <f>Input!M94</f>
        <v>7.3999999999999996E-2</v>
      </c>
      <c r="N94" s="5">
        <f>Input!N94</f>
        <v>0.151</v>
      </c>
      <c r="O94" s="5">
        <f>Input!O94</f>
        <v>5.7000000000000002E-2</v>
      </c>
      <c r="P94" s="5">
        <f>Input!P94</f>
        <v>0.16399999999999901</v>
      </c>
      <c r="Q94" s="3">
        <f>Input!Q94</f>
        <v>2.79999999999999E-2</v>
      </c>
      <c r="R94" s="3">
        <f>Input!R94</f>
        <v>2.36</v>
      </c>
      <c r="S94" s="13">
        <f>Input!S94</f>
        <v>1.291736</v>
      </c>
      <c r="T94" s="5">
        <f>Input!T94</f>
        <v>0.11599999999999901</v>
      </c>
      <c r="U94" s="5">
        <f>Input!U94</f>
        <v>0.14699999999999999</v>
      </c>
      <c r="V94" s="5">
        <f>Input!V94</f>
        <v>0.16619999999999999</v>
      </c>
      <c r="W94" s="5">
        <f>Input!W94</f>
        <v>0.17799999999999999</v>
      </c>
      <c r="X94" s="5">
        <f>Input!X94</f>
        <v>0.19239999999999999</v>
      </c>
      <c r="Y94" s="5">
        <f>Input!Y94</f>
        <v>0.754</v>
      </c>
      <c r="Z94" s="5">
        <f>Input!Z94</f>
        <v>0</v>
      </c>
      <c r="AA94" s="5">
        <f>Input!AA94</f>
        <v>0</v>
      </c>
      <c r="AB94" s="9">
        <f>Input!AB94</f>
        <v>9.7177659999999992</v>
      </c>
      <c r="AC94" s="9">
        <f>Input!AC94</f>
        <v>8.9131210000000003</v>
      </c>
      <c r="AD94" s="9">
        <f>Input!AD94</f>
        <v>10.34</v>
      </c>
      <c r="AE94" s="9">
        <f>Input!AE94</f>
        <v>1.5442984</v>
      </c>
      <c r="AF94" s="9">
        <f>Input!AF94</f>
        <v>0.17930963999999999</v>
      </c>
      <c r="AG94" s="13">
        <f>Input!AG94</f>
        <v>1.68</v>
      </c>
      <c r="AH94" s="5">
        <f>Input!AH94</f>
        <v>3.1400003000000003E-2</v>
      </c>
      <c r="AI94" s="5">
        <f>Input!AI94</f>
        <v>2.56999999999999E-2</v>
      </c>
      <c r="AJ94" s="16">
        <f>Input!AJ94</f>
        <v>50.27</v>
      </c>
      <c r="AK94" s="16">
        <f>Input!AK94</f>
        <v>59.89</v>
      </c>
      <c r="AL94" s="19" t="str">
        <f>HYPERLINK(Input!AL94,Input!A94)</f>
        <v>PAG</v>
      </c>
    </row>
    <row r="95" spans="1:38" x14ac:dyDescent="0.3">
      <c r="A95" s="21" t="str">
        <f>Input!A95</f>
        <v>AAPL</v>
      </c>
      <c r="B95" s="14">
        <f>IF(ISBLANK(Input!B95),"",Input!B95)</f>
        <v>94</v>
      </c>
      <c r="C95" t="str">
        <f>Input!C95</f>
        <v>Apple Inc.</v>
      </c>
      <c r="D95" t="str">
        <f>Input!D95</f>
        <v>Consumer Goods</v>
      </c>
      <c r="E95" t="str">
        <f>Input!E95</f>
        <v>Electronic Equipment</v>
      </c>
      <c r="F95" s="5">
        <f>Input!F95</f>
        <v>-0.45758351579965301</v>
      </c>
      <c r="G95" s="5">
        <f>Input!G95</f>
        <v>1.06E-2</v>
      </c>
      <c r="H95" s="5">
        <f>Input!H95</f>
        <v>0.107</v>
      </c>
      <c r="I95" s="11">
        <f>Input!I95</f>
        <v>0</v>
      </c>
      <c r="J95" s="7">
        <f>Input!J95</f>
        <v>1295.30200064</v>
      </c>
      <c r="K95" s="5">
        <f>Input!K95</f>
        <v>0.25230000000000002</v>
      </c>
      <c r="L95" s="5">
        <f>Input!L95</f>
        <v>-2.5999999999999999E-2</v>
      </c>
      <c r="M95" s="5">
        <f>Input!M95</f>
        <v>0.14199999999999999</v>
      </c>
      <c r="N95" s="5">
        <f>Input!N95</f>
        <v>0.13</v>
      </c>
      <c r="O95" s="5">
        <f>Input!O95</f>
        <v>9.8599999999999993E-2</v>
      </c>
      <c r="P95" s="5">
        <f>Input!P95</f>
        <v>0.53799999999999903</v>
      </c>
      <c r="Q95" s="3">
        <f>Input!Q95</f>
        <v>0.246</v>
      </c>
      <c r="R95" s="3">
        <f>Input!R95</f>
        <v>1.19</v>
      </c>
      <c r="S95" s="13">
        <f>Input!S95</f>
        <v>1.228499</v>
      </c>
      <c r="T95" s="5">
        <f>Input!T95</f>
        <v>0.10299999999999999</v>
      </c>
      <c r="U95" s="5">
        <f>Input!U95</f>
        <v>0.111999999999999</v>
      </c>
      <c r="V95" s="5">
        <f>Input!V95</f>
        <v>0.11599999999999901</v>
      </c>
      <c r="W95" s="5">
        <f>Input!W95</f>
        <v>0.107</v>
      </c>
      <c r="X95" s="5">
        <f>Input!X95</f>
        <v>0.108599999999999</v>
      </c>
      <c r="Y95" s="5">
        <f>Input!Y95</f>
        <v>0.73599999999999999</v>
      </c>
      <c r="Z95" s="5">
        <f>Input!Z95</f>
        <v>0</v>
      </c>
      <c r="AA95" s="5">
        <f>Input!AA95</f>
        <v>0</v>
      </c>
      <c r="AB95" s="9">
        <f>Input!AB95</f>
        <v>24.518082</v>
      </c>
      <c r="AC95" s="9">
        <f>Input!AC95</f>
        <v>19.538874</v>
      </c>
      <c r="AD95" s="9">
        <f>Input!AD95</f>
        <v>15.75</v>
      </c>
      <c r="AE95" s="9">
        <f>Input!AE95</f>
        <v>14.314755</v>
      </c>
      <c r="AF95" s="9">
        <f>Input!AF95</f>
        <v>4.978599</v>
      </c>
      <c r="AG95" s="13">
        <f>Input!AG95</f>
        <v>2.25</v>
      </c>
      <c r="AH95" s="5">
        <f>Input!AH95</f>
        <v>1.06E-2</v>
      </c>
      <c r="AI95" s="5">
        <f>Input!AI95</f>
        <v>1.6299999999999999E-2</v>
      </c>
      <c r="AJ95" s="16">
        <f>Input!AJ95</f>
        <v>291.52</v>
      </c>
      <c r="AK95" s="16">
        <f>Input!AK95</f>
        <v>265.25</v>
      </c>
      <c r="AL95" s="19" t="str">
        <f>HYPERLINK(Input!AL95,Input!A95)</f>
        <v>AAPL</v>
      </c>
    </row>
    <row r="96" spans="1:38" x14ac:dyDescent="0.3">
      <c r="A96" s="21" t="str">
        <f>Input!A96</f>
        <v>DUK</v>
      </c>
      <c r="B96" s="14">
        <f>IF(ISBLANK(Input!B96),"",Input!B96)</f>
        <v>95</v>
      </c>
      <c r="C96" t="str">
        <f>Input!C96</f>
        <v>Duke Energy Corporation (Holdin</v>
      </c>
      <c r="D96" t="str">
        <f>Input!D96</f>
        <v>Utilities</v>
      </c>
      <c r="E96" t="str">
        <f>Input!E96</f>
        <v>Electric Utilities</v>
      </c>
      <c r="F96" s="5">
        <f>Input!F96</f>
        <v>6.0940373359401202E-2</v>
      </c>
      <c r="G96" s="5">
        <f>Input!G96</f>
        <v>4.1599999999999998E-2</v>
      </c>
      <c r="H96" s="5">
        <f>Input!H96</f>
        <v>3.4000000000000002E-2</v>
      </c>
      <c r="I96" s="11">
        <f>Input!I96</f>
        <v>15</v>
      </c>
      <c r="J96" s="7">
        <f>Input!J96</f>
        <v>66.188910591999999</v>
      </c>
      <c r="K96" s="5">
        <f>Input!K96</f>
        <v>0.7782</v>
      </c>
      <c r="L96" s="5">
        <f>Input!L96</f>
        <v>-0.107</v>
      </c>
      <c r="M96" s="5">
        <f>Input!M96</f>
        <v>2.50999999999999E-2</v>
      </c>
      <c r="N96" s="5">
        <f>Input!N96</f>
        <v>6.0000000000000001E-3</v>
      </c>
      <c r="O96" s="5">
        <f>Input!O96</f>
        <v>4.3999999999999997E-2</v>
      </c>
      <c r="P96" s="5">
        <f>Input!P96</f>
        <v>0.08</v>
      </c>
      <c r="Q96" s="3">
        <f>Input!Q96</f>
        <v>0.218</v>
      </c>
      <c r="R96" s="3">
        <f>Input!R96</f>
        <v>1.36</v>
      </c>
      <c r="S96" s="13">
        <f>Input!S96</f>
        <v>5.8178000000000001E-2</v>
      </c>
      <c r="T96" s="5">
        <f>Input!T96</f>
        <v>3.5999999999999997E-2</v>
      </c>
      <c r="U96" s="5">
        <f>Input!U96</f>
        <v>3.9E-2</v>
      </c>
      <c r="V96" s="5">
        <f>Input!V96</f>
        <v>-3.1099999999999999E-2</v>
      </c>
      <c r="W96" s="5">
        <f>Input!W96</f>
        <v>3.4000000000000002E-2</v>
      </c>
      <c r="X96" s="5">
        <f>Input!X96</f>
        <v>4.3299999999999998E-2</v>
      </c>
      <c r="Y96" s="5">
        <f>Input!Y96</f>
        <v>2.79999999999999E-2</v>
      </c>
      <c r="Z96" s="5">
        <f>Input!Z96</f>
        <v>0.18859999999999999</v>
      </c>
      <c r="AA96" s="5">
        <f>Input!AA96</f>
        <v>6.4199999999999993E-2</v>
      </c>
      <c r="AB96" s="9">
        <f>Input!AB96</f>
        <v>18.793210999999999</v>
      </c>
      <c r="AC96" s="9">
        <f>Input!AC96</f>
        <v>17.663425</v>
      </c>
      <c r="AD96" s="9">
        <f>Input!AD96</f>
        <v>21.79</v>
      </c>
      <c r="AE96" s="9">
        <f>Input!AE96</f>
        <v>1.4881655</v>
      </c>
      <c r="AF96" s="9">
        <f>Input!AF96</f>
        <v>2.6812326999999998</v>
      </c>
      <c r="AG96" s="13">
        <f>Input!AG96</f>
        <v>4.1100000000000003</v>
      </c>
      <c r="AH96" s="5">
        <f>Input!AH96</f>
        <v>4.1599999999999998E-2</v>
      </c>
      <c r="AI96" s="5">
        <f>Input!AI96</f>
        <v>4.2099999999999999E-2</v>
      </c>
      <c r="AJ96" s="16">
        <f>Input!AJ96</f>
        <v>90.79</v>
      </c>
      <c r="AK96" s="16">
        <f>Input!AK96</f>
        <v>95.94</v>
      </c>
      <c r="AL96" s="19" t="str">
        <f>HYPERLINK(Input!AL96,Input!A96)</f>
        <v>DUK</v>
      </c>
    </row>
    <row r="97" spans="1:38" x14ac:dyDescent="0.3">
      <c r="A97" s="21" t="str">
        <f>Input!A97</f>
        <v>SO</v>
      </c>
      <c r="B97" s="14">
        <f>IF(ISBLANK(Input!B97),"",Input!B97)</f>
        <v>96</v>
      </c>
      <c r="C97" t="str">
        <f>Input!C97</f>
        <v>Southern Company (The)</v>
      </c>
      <c r="D97" t="str">
        <f>Input!D97</f>
        <v>Utilities</v>
      </c>
      <c r="E97" t="str">
        <f>Input!E97</f>
        <v>Electric Utilities</v>
      </c>
      <c r="F97" s="5">
        <f>Input!F97</f>
        <v>0.11326266929566001</v>
      </c>
      <c r="G97" s="5">
        <f>Input!G97</f>
        <v>3.9100002000000002E-2</v>
      </c>
      <c r="H97" s="5">
        <f>Input!H97</f>
        <v>3.4000000000000002E-2</v>
      </c>
      <c r="I97" s="11">
        <f>Input!I97</f>
        <v>19</v>
      </c>
      <c r="J97" s="7">
        <f>Input!J97</f>
        <v>66.426556415999997</v>
      </c>
      <c r="K97" s="5">
        <f>Input!K97</f>
        <v>0.56089999999999995</v>
      </c>
      <c r="L97" s="5">
        <f>Input!L97</f>
        <v>2.7360000000000002</v>
      </c>
      <c r="M97" s="5">
        <f>Input!M97</f>
        <v>2.4500000000000001E-2</v>
      </c>
      <c r="N97" s="5">
        <f>Input!N97</f>
        <v>2.79999999999999E-2</v>
      </c>
      <c r="O97" s="5">
        <f>Input!O97</f>
        <v>1.5299999999999999E-2</v>
      </c>
      <c r="P97" s="5">
        <f>Input!P97</f>
        <v>0.17299999999999999</v>
      </c>
      <c r="Q97" s="3">
        <f>Input!Q97</f>
        <v>0.34899999999999998</v>
      </c>
      <c r="R97" s="3">
        <f>Input!R97</f>
        <v>1.67</v>
      </c>
      <c r="S97" s="13">
        <f>Input!S97</f>
        <v>0.15767200000000001</v>
      </c>
      <c r="T97" s="5">
        <f>Input!T97</f>
        <v>3.4000000000000002E-2</v>
      </c>
      <c r="U97" s="5">
        <f>Input!U97</f>
        <v>3.4000000000000002E-2</v>
      </c>
      <c r="V97" s="5">
        <f>Input!V97</f>
        <v>-3.3399999999999999E-2</v>
      </c>
      <c r="W97" s="5">
        <f>Input!W97</f>
        <v>3.4000000000000002E-2</v>
      </c>
      <c r="X97" s="5">
        <f>Input!X97</f>
        <v>4.3999999999999997E-2</v>
      </c>
      <c r="Y97" s="5">
        <f>Input!Y97</f>
        <v>3.5999999999999997E-2</v>
      </c>
      <c r="Z97" s="5">
        <f>Input!Z97</f>
        <v>4.1500000000000002E-2</v>
      </c>
      <c r="AA97" s="5">
        <f>Input!AA97</f>
        <v>1.01E-2</v>
      </c>
      <c r="AB97" s="9">
        <f>Input!AB97</f>
        <v>14.510882000000001</v>
      </c>
      <c r="AC97" s="9">
        <f>Input!AC97</f>
        <v>19.981071</v>
      </c>
      <c r="AD97" s="9">
        <f>Input!AD97</f>
        <v>28.08</v>
      </c>
      <c r="AE97" s="9">
        <f>Input!AE97</f>
        <v>2.4144242</v>
      </c>
      <c r="AF97" s="9">
        <f>Input!AF97</f>
        <v>3.0412303999999999</v>
      </c>
      <c r="AG97" s="13">
        <f>Input!AG97</f>
        <v>13.32</v>
      </c>
      <c r="AH97" s="5">
        <f>Input!AH97</f>
        <v>3.9100002000000002E-2</v>
      </c>
      <c r="AI97" s="5">
        <f>Input!AI97</f>
        <v>4.6399999999999997E-2</v>
      </c>
      <c r="AJ97" s="16">
        <f>Input!AJ97</f>
        <v>63.34</v>
      </c>
      <c r="AK97" s="16">
        <f>Input!AK97</f>
        <v>61.69</v>
      </c>
      <c r="AL97" s="19" t="str">
        <f>HYPERLINK(Input!AL97,Input!A97)</f>
        <v>SO</v>
      </c>
    </row>
    <row r="98" spans="1:38" x14ac:dyDescent="0.3">
      <c r="A98" s="21" t="str">
        <f>Input!A98</f>
        <v>MGA</v>
      </c>
      <c r="B98" s="14">
        <f>IF(ISBLANK(Input!B98),"",Input!B98)</f>
        <v>97</v>
      </c>
      <c r="C98" t="str">
        <f>Input!C98</f>
        <v>Magna International, Inc.</v>
      </c>
      <c r="D98" t="str">
        <f>Input!D98</f>
        <v>Services</v>
      </c>
      <c r="E98" t="str">
        <f>Input!E98</f>
        <v>Auto Parts Wholesale</v>
      </c>
      <c r="F98" s="5">
        <f>Input!F98</f>
        <v>3.6094730247694197E-2</v>
      </c>
      <c r="G98" s="5">
        <f>Input!G98</f>
        <v>2.6400001999999999E-2</v>
      </c>
      <c r="H98" s="5">
        <f>Input!H98</f>
        <v>0.20199999999999901</v>
      </c>
      <c r="I98" s="11">
        <f>Input!I98</f>
        <v>0</v>
      </c>
      <c r="J98" s="7">
        <f>Input!J98</f>
        <v>16.796293120000001</v>
      </c>
      <c r="K98" s="5">
        <f>Input!K98</f>
        <v>0.25719999999999998</v>
      </c>
      <c r="L98" s="5">
        <f>Input!L98</f>
        <v>0.14199999999999999</v>
      </c>
      <c r="M98" s="5">
        <f>Input!M98</f>
        <v>0.12509999999999999</v>
      </c>
      <c r="N98" s="5">
        <f>Input!N98</f>
        <v>0.14399999999999999</v>
      </c>
      <c r="O98" s="5">
        <f>Input!O98</f>
        <v>1.9900000000000001E-2</v>
      </c>
      <c r="P98" s="5">
        <f>Input!P98</f>
        <v>0.161</v>
      </c>
      <c r="Q98" s="3">
        <f>Input!Q98</f>
        <v>5.5999999999999897E-2</v>
      </c>
      <c r="R98" s="3">
        <f>Input!R98</f>
        <v>0.34</v>
      </c>
      <c r="S98" s="13">
        <f>Input!S98</f>
        <v>1.5</v>
      </c>
      <c r="T98" s="5">
        <f>Input!T98</f>
        <v>0.158</v>
      </c>
      <c r="U98" s="5">
        <f>Input!U98</f>
        <v>0.188999999999999</v>
      </c>
      <c r="V98" s="5">
        <f>Input!V98</f>
        <v>0.1232</v>
      </c>
      <c r="W98" s="5">
        <f>Input!W98</f>
        <v>0.20199999999999901</v>
      </c>
      <c r="X98" s="5">
        <f>Input!X98</f>
        <v>9.5500000000000002E-2</v>
      </c>
      <c r="Y98" s="5">
        <f>Input!Y98</f>
        <v>0.29699999999999999</v>
      </c>
      <c r="Z98" s="5">
        <f>Input!Z98</f>
        <v>0.27010000000000001</v>
      </c>
      <c r="AA98" s="5">
        <f>Input!AA98</f>
        <v>0.2077</v>
      </c>
      <c r="AB98" s="9">
        <f>Input!AB98</f>
        <v>9.9402709999999992</v>
      </c>
      <c r="AC98" s="9">
        <f>Input!AC98</f>
        <v>8.1847980000000007</v>
      </c>
      <c r="AD98" s="9">
        <f>Input!AD98</f>
        <v>8.8320000000000007</v>
      </c>
      <c r="AE98" s="9">
        <f>Input!AE98</f>
        <v>1.5973474000000001</v>
      </c>
      <c r="AF98" s="9">
        <f>Input!AF98</f>
        <v>0.41809908000000001</v>
      </c>
      <c r="AG98" s="13">
        <f>Input!AG98</f>
        <v>4.67</v>
      </c>
      <c r="AH98" s="5">
        <f>Input!AH98</f>
        <v>2.6400001999999999E-2</v>
      </c>
      <c r="AI98" s="5">
        <f>Input!AI98</f>
        <v>2.2099999999999901E-2</v>
      </c>
      <c r="AJ98" s="16">
        <f>Input!AJ98</f>
        <v>54.92</v>
      </c>
      <c r="AK98" s="16">
        <f>Input!AK98</f>
        <v>61.41</v>
      </c>
      <c r="AL98" s="19" t="str">
        <f>HYPERLINK(Input!AL98,Input!A98)</f>
        <v>MGA</v>
      </c>
    </row>
    <row r="99" spans="1:38" x14ac:dyDescent="0.3">
      <c r="A99" s="21" t="str">
        <f>Input!A99</f>
        <v>V</v>
      </c>
      <c r="B99" s="14">
        <f>IF(ISBLANK(Input!B99),"",Input!B99)</f>
        <v>98</v>
      </c>
      <c r="C99" t="str">
        <f>Input!C99</f>
        <v>Visa Inc.</v>
      </c>
      <c r="D99" t="str">
        <f>Input!D99</f>
        <v>Financial</v>
      </c>
      <c r="E99" t="str">
        <f>Input!E99</f>
        <v>Credit Services</v>
      </c>
      <c r="F99" s="5">
        <f>Input!F99</f>
        <v>-1.2064833732315299E-2</v>
      </c>
      <c r="G99" s="5">
        <f>Input!G99</f>
        <v>6.3E-3</v>
      </c>
      <c r="H99" s="5">
        <f>Input!H99</f>
        <v>0.2</v>
      </c>
      <c r="I99" s="11">
        <f>Input!I99</f>
        <v>11</v>
      </c>
      <c r="J99" s="7">
        <f>Input!J99</f>
        <v>417.42588313599998</v>
      </c>
      <c r="K99" s="5">
        <f>Input!K99</f>
        <v>0.188</v>
      </c>
      <c r="L99" s="5">
        <f>Input!L99</f>
        <v>0.2</v>
      </c>
      <c r="M99" s="5">
        <f>Input!M99</f>
        <v>0.16550000000000001</v>
      </c>
      <c r="N99" s="5">
        <f>Input!N99</f>
        <v>0.19800000000000001</v>
      </c>
      <c r="O99" s="5">
        <f>Input!O99</f>
        <v>0.15259999999999899</v>
      </c>
      <c r="P99" s="5">
        <f>Input!P99</f>
        <v>0.40100000000000002</v>
      </c>
      <c r="Q99" s="3">
        <f>Input!Q99</f>
        <v>0.65300000000000002</v>
      </c>
      <c r="R99" s="3">
        <f>Input!R99</f>
        <v>0.56999999999999995</v>
      </c>
      <c r="S99" s="13">
        <f>Input!S99</f>
        <v>0.93423199999999995</v>
      </c>
      <c r="T99" s="5">
        <f>Input!T99</f>
        <v>0.21199999999999999</v>
      </c>
      <c r="U99" s="5">
        <f>Input!U99</f>
        <v>0.21299999999999999</v>
      </c>
      <c r="V99" s="5">
        <f>Input!V99</f>
        <v>2.33999999999999E-2</v>
      </c>
      <c r="W99" s="5">
        <f>Input!W99</f>
        <v>0.2</v>
      </c>
      <c r="X99" s="5">
        <f>Input!X99</f>
        <v>-4.19E-2</v>
      </c>
      <c r="Y99" s="5">
        <f>Input!Y99</f>
        <v>0.26100000000000001</v>
      </c>
      <c r="Z99" s="5">
        <f>Input!Z99</f>
        <v>0.22370000000000001</v>
      </c>
      <c r="AA99" s="5">
        <f>Input!AA99</f>
        <v>0</v>
      </c>
      <c r="AB99" s="9">
        <f>Input!AB99</f>
        <v>35.326312999999999</v>
      </c>
      <c r="AC99" s="9">
        <f>Input!AC99</f>
        <v>25.943370000000002</v>
      </c>
      <c r="AD99" s="9">
        <f>Input!AD99</f>
        <v>33.56</v>
      </c>
      <c r="AE99" s="9">
        <f>Input!AE99</f>
        <v>13.881456999999999</v>
      </c>
      <c r="AF99" s="9">
        <f>Input!AF99</f>
        <v>18.167117999999999</v>
      </c>
      <c r="AG99" s="13">
        <f>Input!AG99</f>
        <v>1.98</v>
      </c>
      <c r="AH99" s="5">
        <f>Input!AH99</f>
        <v>6.3E-3</v>
      </c>
      <c r="AI99" s="5">
        <f>Input!AI99</f>
        <v>6.4000000000000003E-3</v>
      </c>
      <c r="AJ99" s="16">
        <f>Input!AJ99</f>
        <v>187.83</v>
      </c>
      <c r="AK99" s="16">
        <f>Input!AK99</f>
        <v>203.43</v>
      </c>
      <c r="AL99" s="19" t="str">
        <f>HYPERLINK(Input!AL99,Input!A99)</f>
        <v>V</v>
      </c>
    </row>
    <row r="100" spans="1:38" x14ac:dyDescent="0.3">
      <c r="A100" s="21" t="str">
        <f>Input!A100</f>
        <v>CVS</v>
      </c>
      <c r="B100" s="14">
        <f>IF(ISBLANK(Input!B100),"",Input!B100)</f>
        <v>99</v>
      </c>
      <c r="C100" t="str">
        <f>Input!C100</f>
        <v>CVS Health Corporation</v>
      </c>
      <c r="D100" t="str">
        <f>Input!D100</f>
        <v>Healthcare</v>
      </c>
      <c r="E100" t="str">
        <f>Input!E100</f>
        <v>Health Care Plans</v>
      </c>
      <c r="F100" s="5">
        <f>Input!F100</f>
        <v>4.9194295249246997E-2</v>
      </c>
      <c r="G100" s="5">
        <f>Input!G100</f>
        <v>2.69E-2</v>
      </c>
      <c r="H100" s="5">
        <f>Input!H100</f>
        <v>0.186</v>
      </c>
      <c r="I100" s="11">
        <f>Input!I100</f>
        <v>0</v>
      </c>
      <c r="J100" s="7">
        <f>Input!J100</f>
        <v>95.880749055999999</v>
      </c>
      <c r="K100" s="5">
        <f>Input!K100</f>
        <v>0.59699999999999998</v>
      </c>
      <c r="L100" s="5">
        <f>Input!L100</f>
        <v>-1.1339999999999999</v>
      </c>
      <c r="M100" s="5">
        <f>Input!M100</f>
        <v>1.4800000000000001E-2</v>
      </c>
      <c r="N100" s="5">
        <f>Input!N100</f>
        <v>-0.16800000000000001</v>
      </c>
      <c r="O100" s="5">
        <f>Input!O100</f>
        <v>2.92E-2</v>
      </c>
      <c r="P100" s="5">
        <f>Input!P100</f>
        <v>7.3999999999999996E-2</v>
      </c>
      <c r="Q100" s="3">
        <f>Input!Q100</f>
        <v>4.2000000000000003E-2</v>
      </c>
      <c r="R100" s="3">
        <f>Input!R100</f>
        <v>1.1000000000000001</v>
      </c>
      <c r="S100" s="13">
        <f>Input!S100</f>
        <v>0.882799</v>
      </c>
      <c r="T100" s="5">
        <f>Input!T100</f>
        <v>0</v>
      </c>
      <c r="U100" s="5">
        <f>Input!U100</f>
        <v>0.126</v>
      </c>
      <c r="V100" s="5">
        <f>Input!V100</f>
        <v>0.1303</v>
      </c>
      <c r="W100" s="5">
        <f>Input!W100</f>
        <v>0.186</v>
      </c>
      <c r="X100" s="5">
        <f>Input!X100</f>
        <v>0.18729999999999999</v>
      </c>
      <c r="Y100" s="5">
        <f>Input!Y100</f>
        <v>0.25600000000000001</v>
      </c>
      <c r="Z100" s="5">
        <f>Input!Z100</f>
        <v>0.23799999999999999</v>
      </c>
      <c r="AA100" s="5">
        <f>Input!AA100</f>
        <v>0.1177</v>
      </c>
      <c r="AB100" s="9">
        <f>Input!AB100</f>
        <v>20.760563000000001</v>
      </c>
      <c r="AC100" s="9">
        <f>Input!AC100</f>
        <v>10.322127999999999</v>
      </c>
      <c r="AD100" s="9">
        <f>Input!AD100</f>
        <v>19.46</v>
      </c>
      <c r="AE100" s="9">
        <f>Input!AE100</f>
        <v>1.5313330999999999</v>
      </c>
      <c r="AF100" s="9">
        <f>Input!AF100</f>
        <v>0.39403423999999998</v>
      </c>
      <c r="AG100" s="13">
        <f>Input!AG100</f>
        <v>3.64</v>
      </c>
      <c r="AH100" s="5">
        <f>Input!AH100</f>
        <v>2.69E-2</v>
      </c>
      <c r="AI100" s="5">
        <f>Input!AI100</f>
        <v>2.3E-2</v>
      </c>
      <c r="AJ100" s="16">
        <f>Input!AJ100</f>
        <v>73.7</v>
      </c>
      <c r="AK100" s="16">
        <f>Input!AK100</f>
        <v>80.959999999999994</v>
      </c>
      <c r="AL100" s="19" t="str">
        <f>HYPERLINK(Input!AL100,Input!A100)</f>
        <v>CVS</v>
      </c>
    </row>
    <row r="101" spans="1:38" x14ac:dyDescent="0.3">
      <c r="A101" s="21" t="str">
        <f>Input!A101</f>
        <v>LB</v>
      </c>
      <c r="B101" s="14">
        <f>IF(ISBLANK(Input!B101),"",Input!B101)</f>
        <v>100</v>
      </c>
      <c r="C101" t="str">
        <f>Input!C101</f>
        <v>L Brands, Inc.</v>
      </c>
      <c r="D101" t="str">
        <f>Input!D101</f>
        <v>Services</v>
      </c>
      <c r="E101" t="str">
        <f>Input!E101</f>
        <v>Apparel Stores</v>
      </c>
      <c r="F101" s="5">
        <f>Input!F101</f>
        <v>0.15325216876942399</v>
      </c>
      <c r="G101" s="5">
        <f>Input!G101</f>
        <v>6.59E-2</v>
      </c>
      <c r="H101" s="5">
        <f>Input!H101</f>
        <v>0.16500000000000001</v>
      </c>
      <c r="I101" s="11">
        <f>Input!I101</f>
        <v>0</v>
      </c>
      <c r="J101" s="7">
        <f>Input!J101</f>
        <v>4.9959034879999997</v>
      </c>
      <c r="K101" s="5">
        <f>Input!K101</f>
        <v>1.145</v>
      </c>
      <c r="L101" s="5">
        <f>Input!L101</f>
        <v>-0.25700000000000001</v>
      </c>
      <c r="M101" s="5">
        <f>Input!M101</f>
        <v>-8.0000000000000002E-3</v>
      </c>
      <c r="N101" s="5">
        <f>Input!N101</f>
        <v>-5.3999999999999999E-2</v>
      </c>
      <c r="O101" s="5">
        <f>Input!O101</f>
        <v>-7.4299999999999894E-2</v>
      </c>
      <c r="P101" s="5">
        <f>Input!P101</f>
        <v>-0.371</v>
      </c>
      <c r="Q101" s="3">
        <f>Input!Q101</f>
        <v>6.9000000000000006E-2</v>
      </c>
      <c r="R101" s="3">
        <f>Input!R101</f>
        <v>0</v>
      </c>
      <c r="S101" s="13">
        <f>Input!S101</f>
        <v>0.80016799999999999</v>
      </c>
      <c r="T101" s="5">
        <f>Input!T101</f>
        <v>-0.375</v>
      </c>
      <c r="U101" s="5">
        <f>Input!U101</f>
        <v>6.3E-2</v>
      </c>
      <c r="V101" s="5">
        <f>Input!V101</f>
        <v>8.3299999999999999E-2</v>
      </c>
      <c r="W101" s="5">
        <f>Input!W101</f>
        <v>0.16500000000000001</v>
      </c>
      <c r="X101" s="5">
        <f>Input!X101</f>
        <v>0.17079999999999901</v>
      </c>
      <c r="Y101" s="5">
        <f>Input!Y101</f>
        <v>0.186</v>
      </c>
      <c r="Z101" s="5">
        <f>Input!Z101</f>
        <v>0.16370000000000001</v>
      </c>
      <c r="AA101" s="5">
        <f>Input!AA101</f>
        <v>0.1</v>
      </c>
      <c r="AB101" s="9">
        <f>Input!AB101</f>
        <v>13.617181</v>
      </c>
      <c r="AC101" s="9">
        <f>Input!AC101</f>
        <v>7.6567800000000004</v>
      </c>
      <c r="AD101" s="9">
        <f>Input!AD101</f>
        <v>15.79</v>
      </c>
      <c r="AE101" s="9">
        <f>Input!AE101</f>
        <v>0</v>
      </c>
      <c r="AF101" s="9">
        <f>Input!AF101</f>
        <v>0.38256400000000002</v>
      </c>
      <c r="AG101" s="13">
        <f>Input!AG101</f>
        <v>-1.02</v>
      </c>
      <c r="AH101" s="5">
        <f>Input!AH101</f>
        <v>6.59E-2</v>
      </c>
      <c r="AI101" s="5">
        <f>Input!AI101</f>
        <v>4.8300000000000003E-2</v>
      </c>
      <c r="AJ101" s="16">
        <f>Input!AJ101</f>
        <v>18.07</v>
      </c>
      <c r="AK101" s="16">
        <f>Input!AK101</f>
        <v>19.88</v>
      </c>
      <c r="AL101" s="19" t="str">
        <f>HYPERLINK(Input!AL101,Input!A101)</f>
        <v>LB</v>
      </c>
    </row>
    <row r="102" spans="1:38" x14ac:dyDescent="0.3">
      <c r="A102" s="21" t="str">
        <f>Input!A102</f>
        <v>PFE</v>
      </c>
      <c r="B102" s="14">
        <f>IF(ISBLANK(Input!B102),"",Input!B102)</f>
        <v>101</v>
      </c>
      <c r="C102" t="str">
        <f>Input!C102</f>
        <v>Pfizer, Inc.</v>
      </c>
      <c r="D102" t="str">
        <f>Input!D102</f>
        <v>Healthcare</v>
      </c>
      <c r="E102" t="str">
        <f>Input!E102</f>
        <v>Drug Manufacturers - Major</v>
      </c>
      <c r="F102" s="5">
        <f>Input!F102</f>
        <v>0.202984768458433</v>
      </c>
      <c r="G102" s="5">
        <f>Input!G102</f>
        <v>3.8699999999999998E-2</v>
      </c>
      <c r="H102" s="5">
        <f>Input!H102</f>
        <v>7.1999999999999995E-2</v>
      </c>
      <c r="I102" s="11">
        <f>Input!I102</f>
        <v>0</v>
      </c>
      <c r="J102" s="7">
        <f>Input!J102</f>
        <v>215.332601856</v>
      </c>
      <c r="K102" s="5">
        <f>Input!K102</f>
        <v>0.49650001999999999</v>
      </c>
      <c r="L102" s="5">
        <f>Input!L102</f>
        <v>-0.11899999999999999</v>
      </c>
      <c r="M102" s="5">
        <f>Input!M102</f>
        <v>-1.9400000000000001E-2</v>
      </c>
      <c r="N102" s="5">
        <f>Input!N102</f>
        <v>0.01</v>
      </c>
      <c r="O102" s="5">
        <f>Input!O102</f>
        <v>4.2999999999999997E-2</v>
      </c>
      <c r="P102" s="5">
        <f>Input!P102</f>
        <v>0.26300000000000001</v>
      </c>
      <c r="Q102" s="3">
        <f>Input!Q102</f>
        <v>0.36699999999999999</v>
      </c>
      <c r="R102" s="3">
        <f>Input!R102</f>
        <v>0.81</v>
      </c>
      <c r="S102" s="13">
        <f>Input!S102</f>
        <v>0.64924099999999996</v>
      </c>
      <c r="T102" s="5">
        <f>Input!T102</f>
        <v>0.06</v>
      </c>
      <c r="U102" s="5">
        <f>Input!U102</f>
        <v>6.7000000000000004E-2</v>
      </c>
      <c r="V102" s="5">
        <f>Input!V102</f>
        <v>6.6900000000000001E-2</v>
      </c>
      <c r="W102" s="5">
        <f>Input!W102</f>
        <v>7.1999999999999995E-2</v>
      </c>
      <c r="X102" s="5">
        <f>Input!X102</f>
        <v>7.22E-2</v>
      </c>
      <c r="Y102" s="5">
        <f>Input!Y102</f>
        <v>4.2000000000000003E-2</v>
      </c>
      <c r="Z102" s="5">
        <f>Input!Z102</f>
        <v>1.87999999999999E-2</v>
      </c>
      <c r="AA102" s="5">
        <f>Input!AA102</f>
        <v>4.8399999999999999E-2</v>
      </c>
      <c r="AB102" s="9">
        <f>Input!AB102</f>
        <v>13.763707</v>
      </c>
      <c r="AC102" s="9">
        <f>Input!AC102</f>
        <v>13.463666999999999</v>
      </c>
      <c r="AD102" s="9">
        <f>Input!AD102</f>
        <v>21.7</v>
      </c>
      <c r="AE102" s="9">
        <f>Input!AE102</f>
        <v>3.3067052000000001</v>
      </c>
      <c r="AF102" s="9">
        <f>Input!AF102</f>
        <v>4.0598916999999997</v>
      </c>
      <c r="AG102" s="13">
        <f>Input!AG102</f>
        <v>3.08</v>
      </c>
      <c r="AH102" s="5">
        <f>Input!AH102</f>
        <v>3.8699999999999998E-2</v>
      </c>
      <c r="AI102" s="5">
        <f>Input!AI102</f>
        <v>3.4599999999999999E-2</v>
      </c>
      <c r="AJ102" s="16">
        <f>Input!AJ102</f>
        <v>38.909999999999997</v>
      </c>
      <c r="AK102" s="16">
        <f>Input!AK102</f>
        <v>41.91</v>
      </c>
      <c r="AL102" s="19" t="str">
        <f>HYPERLINK(Input!AL102,Input!A102)</f>
        <v>PFE</v>
      </c>
    </row>
    <row r="103" spans="1:38" x14ac:dyDescent="0.3">
      <c r="A103" s="21" t="str">
        <f>Input!A103</f>
        <v>M</v>
      </c>
      <c r="B103" s="14">
        <f>IF(ISBLANK(Input!B103),"",Input!B103)</f>
        <v>102</v>
      </c>
      <c r="C103" t="str">
        <f>Input!C103</f>
        <v>Macy's Inc</v>
      </c>
      <c r="D103" t="str">
        <f>Input!D103</f>
        <v>Services</v>
      </c>
      <c r="E103" t="str">
        <f>Input!E103</f>
        <v>Department Stores</v>
      </c>
      <c r="F103" s="5">
        <f>Input!F103</f>
        <v>0.25168183538315902</v>
      </c>
      <c r="G103" s="5">
        <f>Input!G103</f>
        <v>9.1499999999999998E-2</v>
      </c>
      <c r="H103" s="5">
        <f>Input!H103</f>
        <v>9.2999999999999999E-2</v>
      </c>
      <c r="I103" s="11">
        <f>Input!I103</f>
        <v>0</v>
      </c>
      <c r="J103" s="7">
        <f>Input!J103</f>
        <v>5.1813432319999997</v>
      </c>
      <c r="K103" s="5">
        <f>Input!K103</f>
        <v>0.48709999999999998</v>
      </c>
      <c r="L103" s="5">
        <f>Input!L103</f>
        <v>9.5000000000000001E-2</v>
      </c>
      <c r="M103" s="5">
        <f>Input!M103</f>
        <v>-0.1177</v>
      </c>
      <c r="N103" s="5">
        <f>Input!N103</f>
        <v>-1.9E-2</v>
      </c>
      <c r="O103" s="5">
        <f>Input!O103</f>
        <v>0</v>
      </c>
      <c r="P103" s="5">
        <f>Input!P103</f>
        <v>0.153</v>
      </c>
      <c r="Q103" s="3">
        <f>Input!Q103</f>
        <v>5.5E-2</v>
      </c>
      <c r="R103" s="3">
        <f>Input!R103</f>
        <v>0.78</v>
      </c>
      <c r="S103" s="13">
        <f>Input!S103</f>
        <v>0.61635700000000004</v>
      </c>
      <c r="T103" s="5">
        <f>Input!T103</f>
        <v>0</v>
      </c>
      <c r="U103" s="5">
        <f>Input!U103</f>
        <v>2.7E-2</v>
      </c>
      <c r="V103" s="5">
        <f>Input!V103</f>
        <v>2.7799999999999998E-2</v>
      </c>
      <c r="W103" s="5">
        <f>Input!W103</f>
        <v>9.2999999999999999E-2</v>
      </c>
      <c r="X103" s="5">
        <f>Input!X103</f>
        <v>0.1012</v>
      </c>
      <c r="Y103" s="5">
        <f>Input!Y103</f>
        <v>0.22699999999999901</v>
      </c>
      <c r="Z103" s="5">
        <f>Input!Z103</f>
        <v>0.2109</v>
      </c>
      <c r="AA103" s="5">
        <f>Input!AA103</f>
        <v>0</v>
      </c>
      <c r="AB103" s="9">
        <f>Input!AB103</f>
        <v>5.4096774999999999</v>
      </c>
      <c r="AC103" s="9">
        <f>Input!AC103</f>
        <v>7.2284490000000003</v>
      </c>
      <c r="AD103" s="9">
        <f>Input!AD103</f>
        <v>10.57</v>
      </c>
      <c r="AE103" s="9">
        <f>Input!AE103</f>
        <v>0.85543769999999997</v>
      </c>
      <c r="AF103" s="9">
        <f>Input!AF103</f>
        <v>0.20359711</v>
      </c>
      <c r="AG103" s="13">
        <f>Input!AG103</f>
        <v>-0.33</v>
      </c>
      <c r="AH103" s="5">
        <f>Input!AH103</f>
        <v>9.1499999999999998E-2</v>
      </c>
      <c r="AI103" s="5">
        <f>Input!AI103</f>
        <v>4.8399999999999999E-2</v>
      </c>
      <c r="AJ103" s="16">
        <f>Input!AJ103</f>
        <v>16.77</v>
      </c>
      <c r="AK103" s="16">
        <f>Input!AK103</f>
        <v>15</v>
      </c>
      <c r="AL103" s="19" t="str">
        <f>HYPERLINK(Input!AL103,Input!A103)</f>
        <v>M</v>
      </c>
    </row>
    <row r="104" spans="1:38" x14ac:dyDescent="0.3">
      <c r="A104" s="21" t="str">
        <f>Input!A104</f>
        <v>WFC</v>
      </c>
      <c r="B104" s="14">
        <f>IF(ISBLANK(Input!B104),"",Input!B104)</f>
        <v>103</v>
      </c>
      <c r="C104" t="str">
        <f>Input!C104</f>
        <v>Wells Fargo &amp; Company</v>
      </c>
      <c r="D104" t="str">
        <f>Input!D104</f>
        <v>Financial</v>
      </c>
      <c r="E104" t="str">
        <f>Input!E104</f>
        <v>Money Center Banks</v>
      </c>
      <c r="F104" s="5">
        <f>Input!F104</f>
        <v>0.10894260932644401</v>
      </c>
      <c r="G104" s="5">
        <f>Input!G104</f>
        <v>3.78E-2</v>
      </c>
      <c r="H104" s="5">
        <f>Input!H104</f>
        <v>6.5000000000000002E-2</v>
      </c>
      <c r="I104" s="11">
        <f>Input!I104</f>
        <v>0</v>
      </c>
      <c r="J104" s="7">
        <f>Input!J104</f>
        <v>226.69369344</v>
      </c>
      <c r="K104" s="5">
        <f>Input!K104</f>
        <v>0.39660000000000001</v>
      </c>
      <c r="L104" s="5">
        <f>Input!L104</f>
        <v>0.192</v>
      </c>
      <c r="M104" s="5">
        <f>Input!M104</f>
        <v>-5.11E-2</v>
      </c>
      <c r="N104" s="5">
        <f>Input!N104</f>
        <v>2.1000000000000001E-2</v>
      </c>
      <c r="O104" s="5">
        <f>Input!O104</f>
        <v>7.7699999999999894E-2</v>
      </c>
      <c r="P104" s="5">
        <f>Input!P104</f>
        <v>0.121</v>
      </c>
      <c r="Q104" s="3">
        <f>Input!Q104</f>
        <v>0.68400000000000005</v>
      </c>
      <c r="R104" s="3">
        <f>Input!R104</f>
        <v>1.34</v>
      </c>
      <c r="S104" s="13">
        <f>Input!S104</f>
        <v>1.1155139999999999</v>
      </c>
      <c r="T104" s="5">
        <f>Input!T104</f>
        <v>6.5000000000000002E-2</v>
      </c>
      <c r="U104" s="5">
        <f>Input!U104</f>
        <v>3.5999999999999997E-2</v>
      </c>
      <c r="V104" s="5">
        <f>Input!V104</f>
        <v>3.6200000000000003E-2</v>
      </c>
      <c r="W104" s="5">
        <f>Input!W104</f>
        <v>6.5000000000000002E-2</v>
      </c>
      <c r="X104" s="5">
        <f>Input!X104</f>
        <v>7.4999999999999997E-2</v>
      </c>
      <c r="Y104" s="5">
        <f>Input!Y104</f>
        <v>0.14499999999999999</v>
      </c>
      <c r="Z104" s="5">
        <f>Input!Z104</f>
        <v>0.16600000000000001</v>
      </c>
      <c r="AA104" s="5">
        <f>Input!AA104</f>
        <v>8.3099999999999993E-2</v>
      </c>
      <c r="AB104" s="9">
        <f>Input!AB104</f>
        <v>11.531841999999999</v>
      </c>
      <c r="AC104" s="9">
        <f>Input!AC104</f>
        <v>12.436194</v>
      </c>
      <c r="AD104" s="9">
        <f>Input!AD104</f>
        <v>12.67</v>
      </c>
      <c r="AE104" s="9">
        <f>Input!AE104</f>
        <v>1.3234893999999999</v>
      </c>
      <c r="AF104" s="9">
        <f>Input!AF104</f>
        <v>2.7099937999999999</v>
      </c>
      <c r="AG104" s="13">
        <f>Input!AG104</f>
        <v>1.52</v>
      </c>
      <c r="AH104" s="5">
        <f>Input!AH104</f>
        <v>3.78E-2</v>
      </c>
      <c r="AI104" s="5">
        <f>Input!AI104</f>
        <v>2.98E-2</v>
      </c>
      <c r="AJ104" s="16">
        <f>Input!AJ104</f>
        <v>53.6</v>
      </c>
      <c r="AK104" s="16">
        <f>Input!AK104</f>
        <v>51.79</v>
      </c>
      <c r="AL104" s="19" t="str">
        <f>HYPERLINK(Input!AL104,Input!A104)</f>
        <v>WFC</v>
      </c>
    </row>
    <row r="105" spans="1:38" x14ac:dyDescent="0.3">
      <c r="A105" s="21" t="str">
        <f>Input!A105</f>
        <v>VIAB</v>
      </c>
      <c r="B105" s="14">
        <f>IF(ISBLANK(Input!B105),"",Input!B105)</f>
        <v>104</v>
      </c>
      <c r="C105">
        <f>Input!C105</f>
        <v>0</v>
      </c>
      <c r="D105">
        <f>Input!D105</f>
        <v>0</v>
      </c>
      <c r="E105">
        <f>Input!E105</f>
        <v>0</v>
      </c>
      <c r="F105" s="5">
        <f>Input!F105</f>
        <v>0</v>
      </c>
      <c r="G105" s="5">
        <f>Input!G105</f>
        <v>0</v>
      </c>
      <c r="H105" s="5">
        <f>Input!H105</f>
        <v>0</v>
      </c>
      <c r="I105" s="11">
        <f>Input!I105</f>
        <v>0</v>
      </c>
      <c r="J105" s="7">
        <f>Input!J105</f>
        <v>0</v>
      </c>
      <c r="K105" s="5">
        <f>Input!K105</f>
        <v>0</v>
      </c>
      <c r="L105" s="5">
        <f>Input!L105</f>
        <v>0</v>
      </c>
      <c r="M105" s="5">
        <f>Input!M105</f>
        <v>0</v>
      </c>
      <c r="N105" s="5">
        <f>Input!N105</f>
        <v>0</v>
      </c>
      <c r="O105" s="5">
        <f>Input!O105</f>
        <v>0</v>
      </c>
      <c r="P105" s="5">
        <f>Input!P105</f>
        <v>0</v>
      </c>
      <c r="Q105" s="3">
        <f>Input!Q105</f>
        <v>0</v>
      </c>
      <c r="R105" s="3">
        <f>Input!R105</f>
        <v>0</v>
      </c>
      <c r="S105" s="13">
        <f>Input!S105</f>
        <v>0</v>
      </c>
      <c r="T105" s="5">
        <f>Input!T105</f>
        <v>0</v>
      </c>
      <c r="U105" s="5">
        <f>Input!U105</f>
        <v>0</v>
      </c>
      <c r="V105" s="5">
        <f>Input!V105</f>
        <v>0</v>
      </c>
      <c r="W105" s="5">
        <f>Input!W105</f>
        <v>0</v>
      </c>
      <c r="X105" s="5">
        <f>Input!X105</f>
        <v>0</v>
      </c>
      <c r="Y105" s="5">
        <f>Input!Y105</f>
        <v>0</v>
      </c>
      <c r="Z105" s="5">
        <f>Input!Z105</f>
        <v>0</v>
      </c>
      <c r="AA105" s="5">
        <f>Input!AA105</f>
        <v>0</v>
      </c>
      <c r="AB105" s="9">
        <f>Input!AB105</f>
        <v>0</v>
      </c>
      <c r="AC105" s="9">
        <f>Input!AC105</f>
        <v>0</v>
      </c>
      <c r="AD105" s="9">
        <f>Input!AD105</f>
        <v>0</v>
      </c>
      <c r="AE105" s="9">
        <f>Input!AE105</f>
        <v>0</v>
      </c>
      <c r="AF105" s="9">
        <f>Input!AF105</f>
        <v>0</v>
      </c>
      <c r="AG105" s="13">
        <f>Input!AG105</f>
        <v>0</v>
      </c>
      <c r="AH105" s="5">
        <f>Input!AH105</f>
        <v>0</v>
      </c>
      <c r="AI105" s="5">
        <f>Input!AI105</f>
        <v>0</v>
      </c>
      <c r="AJ105" s="16">
        <f>Input!AJ105</f>
        <v>0</v>
      </c>
      <c r="AK105" s="16">
        <f>Input!AK105</f>
        <v>0</v>
      </c>
      <c r="AL105" s="19" t="str">
        <f>HYPERLINK(Input!AL105,Input!A105)</f>
        <v>VIAB</v>
      </c>
    </row>
    <row r="106" spans="1:38" x14ac:dyDescent="0.3">
      <c r="A106" s="21" t="str">
        <f>Input!A106</f>
        <v>CMI</v>
      </c>
      <c r="B106" s="14">
        <f>IF(ISBLANK(Input!B106),"",Input!B106)</f>
        <v>105</v>
      </c>
      <c r="C106" t="str">
        <f>Input!C106</f>
        <v>Cummins Inc.</v>
      </c>
      <c r="D106" t="str">
        <f>Input!D106</f>
        <v>Industrial Goods</v>
      </c>
      <c r="E106" t="str">
        <f>Input!E106</f>
        <v>Diversified Machinery</v>
      </c>
      <c r="F106" s="5">
        <f>Input!F106</f>
        <v>0.136347928942186</v>
      </c>
      <c r="G106" s="5">
        <f>Input!G106</f>
        <v>2.9000001000000001E-2</v>
      </c>
      <c r="H106" s="5">
        <f>Input!H106</f>
        <v>0.14499999999999999</v>
      </c>
      <c r="I106" s="11">
        <f>Input!I106</f>
        <v>14</v>
      </c>
      <c r="J106" s="7">
        <f>Input!J106</f>
        <v>27.448029183999999</v>
      </c>
      <c r="K106" s="5">
        <f>Input!K106</f>
        <v>0.2944</v>
      </c>
      <c r="L106" s="5">
        <f>Input!L106</f>
        <v>0.24299999999999999</v>
      </c>
      <c r="M106" s="5">
        <f>Input!M106</f>
        <v>-0.1366</v>
      </c>
      <c r="N106" s="5">
        <f>Input!N106</f>
        <v>0.108</v>
      </c>
      <c r="O106" s="5">
        <f>Input!O106</f>
        <v>0</v>
      </c>
      <c r="P106" s="5">
        <f>Input!P106</f>
        <v>0.32500000000000001</v>
      </c>
      <c r="Q106" s="3">
        <f>Input!Q106</f>
        <v>0.128</v>
      </c>
      <c r="R106" s="3">
        <f>Input!R106</f>
        <v>0.34</v>
      </c>
      <c r="S106" s="13">
        <f>Input!S106</f>
        <v>1.155986</v>
      </c>
      <c r="T106" s="5">
        <f>Input!T106</f>
        <v>0.08</v>
      </c>
      <c r="U106" s="5">
        <f>Input!U106</f>
        <v>8.1000000000000003E-2</v>
      </c>
      <c r="V106" s="5">
        <f>Input!V106</f>
        <v>8.2199999999999995E-2</v>
      </c>
      <c r="W106" s="5">
        <f>Input!W106</f>
        <v>0.14499999999999999</v>
      </c>
      <c r="X106" s="5">
        <f>Input!X106</f>
        <v>0.1489</v>
      </c>
      <c r="Y106" s="5">
        <f>Input!Y106</f>
        <v>0.245</v>
      </c>
      <c r="Z106" s="5">
        <f>Input!Z106</f>
        <v>0.22839999999999999</v>
      </c>
      <c r="AA106" s="5">
        <f>Input!AA106</f>
        <v>9.1399999999999995E-2</v>
      </c>
      <c r="AB106" s="9">
        <f>Input!AB106</f>
        <v>11.145949999999999</v>
      </c>
      <c r="AC106" s="9">
        <f>Input!AC106</f>
        <v>13.931571</v>
      </c>
      <c r="AD106" s="9">
        <f>Input!AD106</f>
        <v>16.38</v>
      </c>
      <c r="AE106" s="9">
        <f>Input!AE106</f>
        <v>3.5075767</v>
      </c>
      <c r="AF106" s="9">
        <f>Input!AF106</f>
        <v>1.1380252</v>
      </c>
      <c r="AG106" s="13">
        <f>Input!AG106</f>
        <v>0</v>
      </c>
      <c r="AH106" s="5">
        <f>Input!AH106</f>
        <v>2.9000001000000001E-2</v>
      </c>
      <c r="AI106" s="5">
        <f>Input!AI106</f>
        <v>2.8399999999999901E-2</v>
      </c>
      <c r="AJ106" s="16">
        <f>Input!AJ106</f>
        <v>179.16</v>
      </c>
      <c r="AK106" s="16">
        <f>Input!AK106</f>
        <v>179.39</v>
      </c>
      <c r="AL106" s="19" t="str">
        <f>HYPERLINK(Input!AL106,Input!A106)</f>
        <v>CMI</v>
      </c>
    </row>
    <row r="107" spans="1:38" x14ac:dyDescent="0.3">
      <c r="A107" s="21" t="str">
        <f>Input!A107</f>
        <v>UNP</v>
      </c>
      <c r="B107" s="14">
        <f>IF(ISBLANK(Input!B107),"",Input!B107)</f>
        <v>106</v>
      </c>
      <c r="C107" t="str">
        <f>Input!C107</f>
        <v>Union Pacific Corporation</v>
      </c>
      <c r="D107" t="str">
        <f>Input!D107</f>
        <v>Services</v>
      </c>
      <c r="E107" t="str">
        <f>Input!E107</f>
        <v>Railroads</v>
      </c>
      <c r="F107" s="5">
        <f>Input!F107</f>
        <v>-9.8626596200470207E-2</v>
      </c>
      <c r="G107" s="5">
        <f>Input!G107</f>
        <v>2.1399999999999999E-2</v>
      </c>
      <c r="H107" s="5">
        <f>Input!H107</f>
        <v>0.13500000000000001</v>
      </c>
      <c r="I107" s="11">
        <f>Input!I107</f>
        <v>13</v>
      </c>
      <c r="J107" s="7">
        <f>Input!J107</f>
        <v>125.060128768</v>
      </c>
      <c r="K107" s="5">
        <f>Input!K107</f>
        <v>0.4163</v>
      </c>
      <c r="L107" s="5">
        <f>Input!L107</f>
        <v>0.307</v>
      </c>
      <c r="M107" s="5">
        <f>Input!M107</f>
        <v>0.1188</v>
      </c>
      <c r="N107" s="5">
        <f>Input!N107</f>
        <v>0.109</v>
      </c>
      <c r="O107" s="5">
        <f>Input!O107</f>
        <v>0.10099999999999899</v>
      </c>
      <c r="P107" s="5">
        <f>Input!P107</f>
        <v>0.32700000000000001</v>
      </c>
      <c r="Q107" s="3">
        <f>Input!Q107</f>
        <v>0.38900000000000001</v>
      </c>
      <c r="R107" s="3">
        <f>Input!R107</f>
        <v>1.43</v>
      </c>
      <c r="S107" s="13">
        <f>Input!S107</f>
        <v>1.0767279999999999</v>
      </c>
      <c r="T107" s="5">
        <f>Input!T107</f>
        <v>0.20699999999999999</v>
      </c>
      <c r="U107" s="5">
        <f>Input!U107</f>
        <v>0.11599999999999901</v>
      </c>
      <c r="V107" s="5">
        <f>Input!V107</f>
        <v>0.1195</v>
      </c>
      <c r="W107" s="5">
        <f>Input!W107</f>
        <v>0.13500000000000001</v>
      </c>
      <c r="X107" s="5">
        <f>Input!X107</f>
        <v>1.7600000000000001E-2</v>
      </c>
      <c r="Y107" s="5">
        <f>Input!Y107</f>
        <v>0.21099999999999999</v>
      </c>
      <c r="Z107" s="5">
        <f>Input!Z107</f>
        <v>0.1153</v>
      </c>
      <c r="AA107" s="5">
        <f>Input!AA107</f>
        <v>8.2100000000000006E-2</v>
      </c>
      <c r="AB107" s="9">
        <f>Input!AB107</f>
        <v>21.229081999999998</v>
      </c>
      <c r="AC107" s="9">
        <f>Input!AC107</f>
        <v>18.863873000000002</v>
      </c>
      <c r="AD107" s="9">
        <f>Input!AD107</f>
        <v>17.02</v>
      </c>
      <c r="AE107" s="9">
        <f>Input!AE107</f>
        <v>6.9545244999999998</v>
      </c>
      <c r="AF107" s="9">
        <f>Input!AF107</f>
        <v>5.6199219999999999</v>
      </c>
      <c r="AG107" s="13">
        <f>Input!AG107</f>
        <v>2.1</v>
      </c>
      <c r="AH107" s="5">
        <f>Input!AH107</f>
        <v>2.1399999999999999E-2</v>
      </c>
      <c r="AI107" s="5">
        <f>Input!AI107</f>
        <v>2.1499999999999998E-2</v>
      </c>
      <c r="AJ107" s="16">
        <f>Input!AJ107</f>
        <v>180.15</v>
      </c>
      <c r="AK107" s="16">
        <f>Input!AK107</f>
        <v>182.12</v>
      </c>
      <c r="AL107" s="19" t="str">
        <f>HYPERLINK(Input!AL107,Input!A107)</f>
        <v>UNP</v>
      </c>
    </row>
    <row r="108" spans="1:38" x14ac:dyDescent="0.3">
      <c r="A108" s="21" t="str">
        <f>Input!A108</f>
        <v>DEO</v>
      </c>
      <c r="B108" s="14">
        <f>IF(ISBLANK(Input!B108),"",Input!B108)</f>
        <v>107</v>
      </c>
      <c r="C108" t="str">
        <f>Input!C108</f>
        <v>Diageo plc</v>
      </c>
      <c r="D108" t="str">
        <f>Input!D108</f>
        <v>Consumer Goods</v>
      </c>
      <c r="E108" t="str">
        <f>Input!E108</f>
        <v>Beverages - Wineries &amp; Distillers</v>
      </c>
      <c r="F108" s="5">
        <f>Input!F108</f>
        <v>-8.6785363743096797E-2</v>
      </c>
      <c r="G108" s="5">
        <f>Input!G108</f>
        <v>2.47E-2</v>
      </c>
      <c r="H108" s="5">
        <f>Input!H108</f>
        <v>6.0999999999999999E-2</v>
      </c>
      <c r="I108" s="11">
        <f>Input!I108</f>
        <v>0</v>
      </c>
      <c r="J108" s="7">
        <f>Input!J108</f>
        <v>101.773344768</v>
      </c>
      <c r="K108" s="5">
        <f>Input!K108</f>
        <v>0.50790000000000002</v>
      </c>
      <c r="L108" s="5">
        <f>Input!L108</f>
        <v>0.217</v>
      </c>
      <c r="M108" s="5">
        <f>Input!M108</f>
        <v>8.3000000000000004E-2</v>
      </c>
      <c r="N108" s="5">
        <f>Input!N108</f>
        <v>7.0000000000000007E-2</v>
      </c>
      <c r="O108" s="5">
        <f>Input!O108</f>
        <v>6.5000000000000002E-2</v>
      </c>
      <c r="P108" s="5">
        <f>Input!P108</f>
        <v>0.33600000000000002</v>
      </c>
      <c r="Q108" s="3">
        <f>Input!Q108</f>
        <v>0.32500000000000001</v>
      </c>
      <c r="R108" s="3">
        <f>Input!R108</f>
        <v>1.5</v>
      </c>
      <c r="S108" s="13">
        <f>Input!S108</f>
        <v>0.11504399999999999</v>
      </c>
      <c r="T108" s="5">
        <f>Input!T108</f>
        <v>4.9000000000000002E-2</v>
      </c>
      <c r="U108" s="5">
        <f>Input!U108</f>
        <v>0.05</v>
      </c>
      <c r="V108" s="5">
        <f>Input!V108</f>
        <v>1.35E-2</v>
      </c>
      <c r="W108" s="5">
        <f>Input!W108</f>
        <v>6.0999999999999999E-2</v>
      </c>
      <c r="X108" s="5">
        <f>Input!X108</f>
        <v>0.1042</v>
      </c>
      <c r="Y108" s="5">
        <f>Input!Y108</f>
        <v>7.0999999999999994E-2</v>
      </c>
      <c r="Z108" s="5">
        <f>Input!Z108</f>
        <v>7.1599999999999997E-2</v>
      </c>
      <c r="AA108" s="5">
        <f>Input!AA108</f>
        <v>6.2799999999999995E-2</v>
      </c>
      <c r="AB108" s="9">
        <f>Input!AB108</f>
        <v>26.299188999999998</v>
      </c>
      <c r="AC108" s="9">
        <f>Input!AC108</f>
        <v>29.80885</v>
      </c>
      <c r="AD108" s="9">
        <f>Input!AD108</f>
        <v>22.22</v>
      </c>
      <c r="AE108" s="9">
        <f>Input!AE108</f>
        <v>7.8686230000000004</v>
      </c>
      <c r="AF108" s="9">
        <f>Input!AF108</f>
        <v>0</v>
      </c>
      <c r="AG108" s="13">
        <f>Input!AG108</f>
        <v>0</v>
      </c>
      <c r="AH108" s="5">
        <f>Input!AH108</f>
        <v>2.47E-2</v>
      </c>
      <c r="AI108" s="5">
        <f>Input!AI108</f>
        <v>2.64E-2</v>
      </c>
      <c r="AJ108" s="16">
        <f>Input!AJ108</f>
        <v>168.42</v>
      </c>
      <c r="AK108" s="16">
        <f>Input!AK108</f>
        <v>181.27</v>
      </c>
      <c r="AL108" s="19" t="str">
        <f>HYPERLINK(Input!AL108,Input!A108)</f>
        <v>DEO</v>
      </c>
    </row>
    <row r="109" spans="1:38" x14ac:dyDescent="0.3">
      <c r="A109" s="21" t="str">
        <f>Input!A109</f>
        <v>NSC</v>
      </c>
      <c r="B109" s="14">
        <f>IF(ISBLANK(Input!B109),"",Input!B109)</f>
        <v>108</v>
      </c>
      <c r="C109" t="str">
        <f>Input!C109</f>
        <v>Norfolk Southern Corporation</v>
      </c>
      <c r="D109" t="str">
        <f>Input!D109</f>
        <v>Services</v>
      </c>
      <c r="E109" t="str">
        <f>Input!E109</f>
        <v>Railroads</v>
      </c>
      <c r="F109" s="5">
        <f>Input!F109</f>
        <v>-0.113798253918948</v>
      </c>
      <c r="G109" s="5">
        <f>Input!G109</f>
        <v>1.9299999000000002E-2</v>
      </c>
      <c r="H109" s="5">
        <f>Input!H109</f>
        <v>6.7000000000000004E-2</v>
      </c>
      <c r="I109" s="11">
        <f>Input!I109</f>
        <v>0</v>
      </c>
      <c r="J109" s="7">
        <f>Input!J109</f>
        <v>50.483228672000003</v>
      </c>
      <c r="K109" s="5">
        <f>Input!K109</f>
        <v>0.33720001999999999</v>
      </c>
      <c r="L109" s="5">
        <f>Input!L109</f>
        <v>0.33299999999999902</v>
      </c>
      <c r="M109" s="5">
        <f>Input!M109</f>
        <v>0.1142</v>
      </c>
      <c r="N109" s="5">
        <f>Input!N109</f>
        <v>9.5000000000000001E-2</v>
      </c>
      <c r="O109" s="5">
        <f>Input!O109</f>
        <v>0.10150000000000001</v>
      </c>
      <c r="P109" s="5">
        <f>Input!P109</f>
        <v>0.18</v>
      </c>
      <c r="Q109" s="3">
        <f>Input!Q109</f>
        <v>0.35699999999999998</v>
      </c>
      <c r="R109" s="3">
        <f>Input!R109</f>
        <v>0.78</v>
      </c>
      <c r="S109" s="13">
        <f>Input!S109</f>
        <v>1.373524</v>
      </c>
      <c r="T109" s="5">
        <f>Input!T109</f>
        <v>0.214</v>
      </c>
      <c r="U109" s="5">
        <f>Input!U109</f>
        <v>8.7999999999999995E-2</v>
      </c>
      <c r="V109" s="5">
        <f>Input!V109</f>
        <v>2.6599999999999999E-2</v>
      </c>
      <c r="W109" s="5">
        <f>Input!W109</f>
        <v>6.7000000000000004E-2</v>
      </c>
      <c r="X109" s="5">
        <f>Input!X109</f>
        <v>9.9399999999999905E-2</v>
      </c>
      <c r="Y109" s="5">
        <f>Input!Y109</f>
        <v>8.7999999999999995E-2</v>
      </c>
      <c r="Z109" s="5">
        <f>Input!Z109</f>
        <v>0.1047</v>
      </c>
      <c r="AA109" s="5">
        <f>Input!AA109</f>
        <v>0.1108</v>
      </c>
      <c r="AB109" s="9">
        <f>Input!AB109</f>
        <v>18.842822999999999</v>
      </c>
      <c r="AC109" s="9">
        <f>Input!AC109</f>
        <v>17.209778</v>
      </c>
      <c r="AD109" s="9">
        <f>Input!AD109</f>
        <v>15.77</v>
      </c>
      <c r="AE109" s="9">
        <f>Input!AE109</f>
        <v>3.3129705999999999</v>
      </c>
      <c r="AF109" s="9">
        <f>Input!AF109</f>
        <v>4.3890824000000004</v>
      </c>
      <c r="AG109" s="13">
        <f>Input!AG109</f>
        <v>1.9</v>
      </c>
      <c r="AH109" s="5">
        <f>Input!AH109</f>
        <v>1.9299999000000002E-2</v>
      </c>
      <c r="AI109" s="5">
        <f>Input!AI109</f>
        <v>2.1499999999999998E-2</v>
      </c>
      <c r="AJ109" s="16">
        <f>Input!AJ109</f>
        <v>193.61</v>
      </c>
      <c r="AK109" s="16">
        <f>Input!AK109</f>
        <v>203.52</v>
      </c>
      <c r="AL109" s="19" t="str">
        <f>HYPERLINK(Input!AL109,Input!A109)</f>
        <v>NSC</v>
      </c>
    </row>
    <row r="110" spans="1:38" x14ac:dyDescent="0.3">
      <c r="A110" s="21" t="str">
        <f>Input!A110</f>
        <v>CSX</v>
      </c>
      <c r="B110" s="14">
        <f>IF(ISBLANK(Input!B110),"",Input!B110)</f>
        <v>109</v>
      </c>
      <c r="C110" t="str">
        <f>Input!C110</f>
        <v>CSX Corporation</v>
      </c>
      <c r="D110" t="str">
        <f>Input!D110</f>
        <v>Services</v>
      </c>
      <c r="E110" t="str">
        <f>Input!E110</f>
        <v>Railroads</v>
      </c>
      <c r="F110" s="5">
        <f>Input!F110</f>
        <v>-0.13335825240244301</v>
      </c>
      <c r="G110" s="5">
        <f>Input!G110</f>
        <v>1.3200000999999999E-2</v>
      </c>
      <c r="H110" s="5">
        <f>Input!H110</f>
        <v>7.9000000000000001E-2</v>
      </c>
      <c r="I110" s="11">
        <f>Input!I110</f>
        <v>15</v>
      </c>
      <c r="J110" s="7">
        <f>Input!J110</f>
        <v>56.254767104000003</v>
      </c>
      <c r="K110" s="5">
        <f>Input!K110</f>
        <v>0.2243</v>
      </c>
      <c r="L110" s="5">
        <f>Input!L110</f>
        <v>0.78799999999999903</v>
      </c>
      <c r="M110" s="5">
        <f>Input!M110</f>
        <v>4.7399999999999998E-2</v>
      </c>
      <c r="N110" s="5">
        <f>Input!N110</f>
        <v>0.16</v>
      </c>
      <c r="O110" s="5">
        <f>Input!O110</f>
        <v>8.4599999999999995E-2</v>
      </c>
      <c r="P110" s="5">
        <f>Input!P110</f>
        <v>0.27699999999999902</v>
      </c>
      <c r="Q110" s="3">
        <f>Input!Q110</f>
        <v>0.41499999999999998</v>
      </c>
      <c r="R110" s="3">
        <f>Input!R110</f>
        <v>1.41</v>
      </c>
      <c r="S110" s="13">
        <f>Input!S110</f>
        <v>1.213322</v>
      </c>
      <c r="T110" s="5">
        <f>Input!T110</f>
        <v>9.2999999999999999E-2</v>
      </c>
      <c r="U110" s="5">
        <f>Input!U110</f>
        <v>7.9000000000000001E-2</v>
      </c>
      <c r="V110" s="5">
        <f>Input!V110</f>
        <v>0.08</v>
      </c>
      <c r="W110" s="5">
        <f>Input!W110</f>
        <v>7.9000000000000001E-2</v>
      </c>
      <c r="X110" s="5">
        <f>Input!X110</f>
        <v>8.3799999999999999E-2</v>
      </c>
      <c r="Y110" s="5">
        <f>Input!Y110</f>
        <v>0.13500000000000001</v>
      </c>
      <c r="Z110" s="5">
        <f>Input!Z110</f>
        <v>0.13439999999999999</v>
      </c>
      <c r="AA110" s="5">
        <f>Input!AA110</f>
        <v>0.10920000000000001</v>
      </c>
      <c r="AB110" s="9">
        <f>Input!AB110</f>
        <v>17.260795999999999</v>
      </c>
      <c r="AC110" s="9">
        <f>Input!AC110</f>
        <v>16.515979999999999</v>
      </c>
      <c r="AD110" s="9">
        <f>Input!AD110</f>
        <v>16.989999999999998</v>
      </c>
      <c r="AE110" s="9">
        <f>Input!AE110</f>
        <v>4.7701944999999997</v>
      </c>
      <c r="AF110" s="9">
        <f>Input!AF110</f>
        <v>4.6129369999999996</v>
      </c>
      <c r="AG110" s="13">
        <f>Input!AG110</f>
        <v>2.06</v>
      </c>
      <c r="AH110" s="5">
        <f>Input!AH110</f>
        <v>1.3200000999999999E-2</v>
      </c>
      <c r="AI110" s="5">
        <f>Input!AI110</f>
        <v>1.77E-2</v>
      </c>
      <c r="AJ110" s="16">
        <f>Input!AJ110</f>
        <v>72.34</v>
      </c>
      <c r="AK110" s="16">
        <f>Input!AK110</f>
        <v>75.900000000000006</v>
      </c>
      <c r="AL110" s="19" t="str">
        <f>HYPERLINK(Input!AL110,Input!A110)</f>
        <v>CSX</v>
      </c>
    </row>
    <row r="111" spans="1:38" x14ac:dyDescent="0.3">
      <c r="A111" s="21" t="str">
        <f>Input!A111</f>
        <v>GPS</v>
      </c>
      <c r="B111" s="14">
        <f>IF(ISBLANK(Input!B111),"",Input!B111)</f>
        <v>110</v>
      </c>
      <c r="C111" t="str">
        <f>Input!C111</f>
        <v>Gap, Inc. (The)</v>
      </c>
      <c r="D111" t="str">
        <f>Input!D111</f>
        <v>Services</v>
      </c>
      <c r="E111" t="str">
        <f>Input!E111</f>
        <v>Apparel Stores</v>
      </c>
      <c r="F111" s="5">
        <f>Input!F111</f>
        <v>0.18848394072911601</v>
      </c>
      <c r="G111" s="5">
        <f>Input!G111</f>
        <v>5.4399999999999997E-2</v>
      </c>
      <c r="H111" s="5">
        <f>Input!H111</f>
        <v>5.1999999999999998E-2</v>
      </c>
      <c r="I111" s="11">
        <f>Input!I111</f>
        <v>0</v>
      </c>
      <c r="J111" s="7">
        <f>Input!J111</f>
        <v>6.6521881599999997</v>
      </c>
      <c r="K111" s="5">
        <f>Input!K111</f>
        <v>0.45330003000000002</v>
      </c>
      <c r="L111" s="5">
        <f>Input!L111</f>
        <v>0.20100000000000001</v>
      </c>
      <c r="M111" s="5">
        <f>Input!M111</f>
        <v>-3.73E-2</v>
      </c>
      <c r="N111" s="5">
        <f>Input!N111</f>
        <v>-5.0000000000000001E-3</v>
      </c>
      <c r="O111" s="5">
        <f>Input!O111</f>
        <v>-0.13449999999999901</v>
      </c>
      <c r="P111" s="5">
        <f>Input!P111</f>
        <v>0.22600000000000001</v>
      </c>
      <c r="Q111" s="3">
        <f>Input!Q111</f>
        <v>7.2999999999999995E-2</v>
      </c>
      <c r="R111" s="3">
        <f>Input!R111</f>
        <v>0.34</v>
      </c>
      <c r="S111" s="13">
        <f>Input!S111</f>
        <v>0.71332200000000001</v>
      </c>
      <c r="T111" s="5">
        <f>Input!T111</f>
        <v>1.2999999999999999E-2</v>
      </c>
      <c r="U111" s="5">
        <f>Input!U111</f>
        <v>1.7999999999999999E-2</v>
      </c>
      <c r="V111" s="5">
        <f>Input!V111</f>
        <v>3.4799999999999998E-2</v>
      </c>
      <c r="W111" s="5">
        <f>Input!W111</f>
        <v>5.1999999999999998E-2</v>
      </c>
      <c r="X111" s="5">
        <f>Input!X111</f>
        <v>0.17649999999999999</v>
      </c>
      <c r="Y111" s="5">
        <f>Input!Y111</f>
        <v>0.13300000000000001</v>
      </c>
      <c r="Z111" s="5">
        <f>Input!Z111</f>
        <v>0.13949999999999901</v>
      </c>
      <c r="AA111" s="5">
        <f>Input!AA111</f>
        <v>0.1381</v>
      </c>
      <c r="AB111" s="9">
        <f>Input!AB111</f>
        <v>8.3154459999999997</v>
      </c>
      <c r="AC111" s="9">
        <f>Input!AC111</f>
        <v>10.607143000000001</v>
      </c>
      <c r="AD111" s="9">
        <f>Input!AD111</f>
        <v>12.16</v>
      </c>
      <c r="AE111" s="9">
        <f>Input!AE111</f>
        <v>1.8290054</v>
      </c>
      <c r="AF111" s="9">
        <f>Input!AF111</f>
        <v>0.40731007000000002</v>
      </c>
      <c r="AG111" s="13">
        <f>Input!AG111</f>
        <v>-0.76</v>
      </c>
      <c r="AH111" s="5">
        <f>Input!AH111</f>
        <v>5.4399999999999997E-2</v>
      </c>
      <c r="AI111" s="5">
        <f>Input!AI111</f>
        <v>3.5999999999999997E-2</v>
      </c>
      <c r="AJ111" s="16">
        <f>Input!AJ111</f>
        <v>17.82</v>
      </c>
      <c r="AK111" s="16">
        <f>Input!AK111</f>
        <v>16.350000000000001</v>
      </c>
      <c r="AL111" s="19" t="str">
        <f>HYPERLINK(Input!AL111,Input!A111)</f>
        <v>GPS</v>
      </c>
    </row>
    <row r="112" spans="1:38" x14ac:dyDescent="0.3">
      <c r="A112" s="21" t="str">
        <f>Input!A112</f>
        <v>AAN</v>
      </c>
      <c r="B112" s="14">
        <f>IF(ISBLANK(Input!B112),"",Input!B112)</f>
        <v>111</v>
      </c>
      <c r="C112" t="str">
        <f>Input!C112</f>
        <v>Aaron's, Inc.</v>
      </c>
      <c r="D112" t="str">
        <f>Input!D112</f>
        <v>Services</v>
      </c>
      <c r="E112" t="str">
        <f>Input!E112</f>
        <v>Rental &amp; Leasing Services</v>
      </c>
      <c r="F112" s="5">
        <f>Input!F112</f>
        <v>-8.5462211406600996E-3</v>
      </c>
      <c r="G112" s="5">
        <f>Input!G112</f>
        <v>2.8E-3</v>
      </c>
      <c r="H112" s="5">
        <f>Input!H112</f>
        <v>0.11</v>
      </c>
      <c r="I112" s="11">
        <f>Input!I112</f>
        <v>16</v>
      </c>
      <c r="J112" s="7">
        <f>Input!J112</f>
        <v>3.8189227520000002</v>
      </c>
      <c r="K112" s="5">
        <f>Input!K112</f>
        <v>4.8099999999999997E-2</v>
      </c>
      <c r="L112" s="5">
        <f>Input!L112</f>
        <v>0.28499999999999998</v>
      </c>
      <c r="M112" s="5">
        <f>Input!M112</f>
        <v>0.17879999999999999</v>
      </c>
      <c r="N112" s="5">
        <f>Input!N112</f>
        <v>0.11899999999999999</v>
      </c>
      <c r="O112" s="5">
        <f>Input!O112</f>
        <v>0.182</v>
      </c>
      <c r="P112" s="5">
        <f>Input!P112</f>
        <v>0.11</v>
      </c>
      <c r="Q112" s="3">
        <f>Input!Q112</f>
        <v>7.0000000000000007E-2</v>
      </c>
      <c r="R112" s="3">
        <f>Input!R112</f>
        <v>0.19</v>
      </c>
      <c r="S112" s="13">
        <f>Input!S112</f>
        <v>0.39291700000000002</v>
      </c>
      <c r="T112" s="5">
        <f>Input!T112</f>
        <v>0.16699999999999901</v>
      </c>
      <c r="U112" s="5">
        <f>Input!U112</f>
        <v>0.1</v>
      </c>
      <c r="V112" s="5">
        <f>Input!V112</f>
        <v>9.9699999999999997E-2</v>
      </c>
      <c r="W112" s="5">
        <f>Input!W112</f>
        <v>0.11</v>
      </c>
      <c r="X112" s="5">
        <f>Input!X112</f>
        <v>0.1173</v>
      </c>
      <c r="Y112" s="5">
        <f>Input!Y112</f>
        <v>0.121</v>
      </c>
      <c r="Z112" s="5">
        <f>Input!Z112</f>
        <v>7.3599999999999999E-2</v>
      </c>
      <c r="AA112" s="5">
        <f>Input!AA112</f>
        <v>6.2699999999999895E-2</v>
      </c>
      <c r="AB112" s="9">
        <f>Input!AB112</f>
        <v>19.502745000000001</v>
      </c>
      <c r="AC112" s="9">
        <f>Input!AC112</f>
        <v>12.665925</v>
      </c>
      <c r="AD112" s="9">
        <f>Input!AD112</f>
        <v>17.29</v>
      </c>
      <c r="AE112" s="9">
        <f>Input!AE112</f>
        <v>2.0447272999999999</v>
      </c>
      <c r="AF112" s="9">
        <f>Input!AF112</f>
        <v>0.96995019999999998</v>
      </c>
      <c r="AG112" s="13">
        <f>Input!AG112</f>
        <v>0.82</v>
      </c>
      <c r="AH112" s="5">
        <f>Input!AH112</f>
        <v>2.8E-3</v>
      </c>
      <c r="AI112" s="5">
        <f>Input!AI112</f>
        <v>2.8999999999999998E-3</v>
      </c>
      <c r="AJ112" s="16">
        <f>Input!AJ112</f>
        <v>56.87</v>
      </c>
      <c r="AK112" s="16">
        <f>Input!AK112</f>
        <v>79.5</v>
      </c>
      <c r="AL112" s="19" t="str">
        <f>HYPERLINK(Input!AL112,Input!A112)</f>
        <v>AAN</v>
      </c>
    </row>
    <row r="113" spans="1:38" x14ac:dyDescent="0.3">
      <c r="A113" s="21" t="str">
        <f>Input!A113</f>
        <v>ABC</v>
      </c>
      <c r="B113" s="14">
        <f>IF(ISBLANK(Input!B113),"",Input!B113)</f>
        <v>112</v>
      </c>
      <c r="C113" t="str">
        <f>Input!C113</f>
        <v>AmerisourceBergen Corporation</v>
      </c>
      <c r="D113" t="str">
        <f>Input!D113</f>
        <v>Services</v>
      </c>
      <c r="E113" t="str">
        <f>Input!E113</f>
        <v>Drugs Wholesale</v>
      </c>
      <c r="F113" s="5">
        <f>Input!F113</f>
        <v>0.39355853043684103</v>
      </c>
      <c r="G113" s="5">
        <f>Input!G113</f>
        <v>1.8800000000000001E-2</v>
      </c>
      <c r="H113" s="5">
        <f>Input!H113</f>
        <v>0.107</v>
      </c>
      <c r="I113" s="11">
        <f>Input!I113</f>
        <v>14</v>
      </c>
      <c r="J113" s="7">
        <f>Input!J113</f>
        <v>17.223315456000002</v>
      </c>
      <c r="K113" s="5">
        <f>Input!K113</f>
        <v>0.39600000000000002</v>
      </c>
      <c r="L113" s="5">
        <f>Input!L113</f>
        <v>-0.186</v>
      </c>
      <c r="M113" s="5">
        <f>Input!M113</f>
        <v>7.6299999999999896E-2</v>
      </c>
      <c r="N113" s="5">
        <f>Input!N113</f>
        <v>0.26400000000000001</v>
      </c>
      <c r="O113" s="5">
        <f>Input!O113</f>
        <v>7.2700000000000001E-2</v>
      </c>
      <c r="P113" s="5">
        <f>Input!P113</f>
        <v>0.28899999999999998</v>
      </c>
      <c r="Q113" s="3">
        <f>Input!Q113</f>
        <v>6.0000000000000001E-3</v>
      </c>
      <c r="R113" s="3">
        <f>Input!R113</f>
        <v>1.56</v>
      </c>
      <c r="S113" s="13">
        <f>Input!S113</f>
        <v>0.97217500000000001</v>
      </c>
      <c r="T113" s="5">
        <f>Input!T113</f>
        <v>5.2999999999999999E-2</v>
      </c>
      <c r="U113" s="5">
        <f>Input!U113</f>
        <v>5.5999999999999897E-2</v>
      </c>
      <c r="V113" s="5">
        <f>Input!V113</f>
        <v>8.4599999999999995E-2</v>
      </c>
      <c r="W113" s="5">
        <f>Input!W113</f>
        <v>0.107</v>
      </c>
      <c r="X113" s="5">
        <f>Input!X113</f>
        <v>0.124</v>
      </c>
      <c r="Y113" s="5">
        <f>Input!Y113</f>
        <v>0.22500000000000001</v>
      </c>
      <c r="Z113" s="5">
        <f>Input!Z113</f>
        <v>0.26129999999999998</v>
      </c>
      <c r="AA113" s="5">
        <f>Input!AA113</f>
        <v>0</v>
      </c>
      <c r="AB113" s="9">
        <f>Input!AB113</f>
        <v>20.702970000000001</v>
      </c>
      <c r="AC113" s="9">
        <f>Input!AC113</f>
        <v>10.313193999999999</v>
      </c>
      <c r="AD113" s="9">
        <f>Input!AD113</f>
        <v>90.87</v>
      </c>
      <c r="AE113" s="9">
        <f>Input!AE113</f>
        <v>6.0068945999999999</v>
      </c>
      <c r="AF113" s="9">
        <f>Input!AF113</f>
        <v>9.5904000000000003E-2</v>
      </c>
      <c r="AG113" s="13">
        <f>Input!AG113</f>
        <v>1.55</v>
      </c>
      <c r="AH113" s="5">
        <f>Input!AH113</f>
        <v>1.8800000000000001E-2</v>
      </c>
      <c r="AI113" s="5">
        <f>Input!AI113</f>
        <v>1.5800000000000002E-2</v>
      </c>
      <c r="AJ113" s="16">
        <f>Input!AJ113</f>
        <v>83.64</v>
      </c>
      <c r="AK113" s="16">
        <f>Input!AK113</f>
        <v>93.38</v>
      </c>
      <c r="AL113" s="19" t="str">
        <f>HYPERLINK(Input!AL113,Input!A113)</f>
        <v>ABC</v>
      </c>
    </row>
    <row r="114" spans="1:38" x14ac:dyDescent="0.3">
      <c r="A114" s="21" t="str">
        <f>Input!A114</f>
        <v>ABM</v>
      </c>
      <c r="B114" s="14">
        <f>IF(ISBLANK(Input!B114),"",Input!B114)</f>
        <v>113</v>
      </c>
      <c r="C114" t="str">
        <f>Input!C114</f>
        <v>ABM Industries Incorporated</v>
      </c>
      <c r="D114" t="str">
        <f>Input!D114</f>
        <v>Services</v>
      </c>
      <c r="E114" t="str">
        <f>Input!E114</f>
        <v>Business Services</v>
      </c>
      <c r="F114" s="5">
        <f>Input!F114</f>
        <v>0.30869837624713697</v>
      </c>
      <c r="G114" s="5">
        <f>Input!G114</f>
        <v>1.9199998999999999E-2</v>
      </c>
      <c r="H114" s="5">
        <f>Input!H114</f>
        <v>0.03</v>
      </c>
      <c r="I114" s="11">
        <f>Input!I114</f>
        <v>52</v>
      </c>
      <c r="J114" s="7">
        <f>Input!J114</f>
        <v>2.5550312960000001</v>
      </c>
      <c r="K114" s="5">
        <f>Input!K114</f>
        <v>0.377</v>
      </c>
      <c r="L114" s="5">
        <f>Input!L114</f>
        <v>-0.20300000000000001</v>
      </c>
      <c r="M114" s="5">
        <f>Input!M114</f>
        <v>0.12689999999999901</v>
      </c>
      <c r="N114" s="5">
        <f>Input!N114</f>
        <v>-8.9999999999999993E-3</v>
      </c>
      <c r="O114" s="5">
        <f>Input!O114</f>
        <v>0.16</v>
      </c>
      <c r="P114" s="5">
        <f>Input!P114</f>
        <v>5.7999999999999899E-2</v>
      </c>
      <c r="Q114" s="3">
        <f>Input!Q114</f>
        <v>2.4E-2</v>
      </c>
      <c r="R114" s="3">
        <f>Input!R114</f>
        <v>0.61</v>
      </c>
      <c r="S114" s="13">
        <f>Input!S114</f>
        <v>0.637436</v>
      </c>
      <c r="T114" s="5">
        <f>Input!T114</f>
        <v>2.8999999999999901E-2</v>
      </c>
      <c r="U114" s="5">
        <f>Input!U114</f>
        <v>2.8999999999999901E-2</v>
      </c>
      <c r="V114" s="5">
        <f>Input!V114</f>
        <v>0.1449</v>
      </c>
      <c r="W114" s="5">
        <f>Input!W114</f>
        <v>0.03</v>
      </c>
      <c r="X114" s="5">
        <f>Input!X114</f>
        <v>4.7199999999999999E-2</v>
      </c>
      <c r="Y114" s="5">
        <f>Input!Y114</f>
        <v>3.3000000000000002E-2</v>
      </c>
      <c r="Z114" s="5">
        <f>Input!Z114</f>
        <v>4.8399999999999999E-2</v>
      </c>
      <c r="AA114" s="5">
        <f>Input!AA114</f>
        <v>3.1300000000000001E-2</v>
      </c>
      <c r="AB114" s="9">
        <f>Input!AB114</f>
        <v>20.099526999999998</v>
      </c>
      <c r="AC114" s="9">
        <f>Input!AC114</f>
        <v>17.129463000000001</v>
      </c>
      <c r="AD114" s="9">
        <f>Input!AD114</f>
        <v>75.040000000000006</v>
      </c>
      <c r="AE114" s="9">
        <f>Input!AE114</f>
        <v>1.6565211</v>
      </c>
      <c r="AF114" s="9">
        <f>Input!AF114</f>
        <v>0.39316642000000002</v>
      </c>
      <c r="AG114" s="13">
        <f>Input!AG114</f>
        <v>1.21</v>
      </c>
      <c r="AH114" s="5">
        <f>Input!AH114</f>
        <v>1.9199998999999999E-2</v>
      </c>
      <c r="AI114" s="5">
        <f>Input!AI114</f>
        <v>1.9199999999999998E-2</v>
      </c>
      <c r="AJ114" s="16">
        <f>Input!AJ114</f>
        <v>38.369999999999997</v>
      </c>
      <c r="AK114" s="16">
        <f>Input!AK114</f>
        <v>41.67</v>
      </c>
      <c r="AL114" s="19" t="str">
        <f>HYPERLINK(Input!AL114,Input!A114)</f>
        <v>ABM</v>
      </c>
    </row>
    <row r="115" spans="1:38" x14ac:dyDescent="0.3">
      <c r="A115" s="21" t="str">
        <f>Input!A115</f>
        <v>ACN</v>
      </c>
      <c r="B115" s="14">
        <f>IF(ISBLANK(Input!B115),"",Input!B115)</f>
        <v>114</v>
      </c>
      <c r="C115" t="str">
        <f>Input!C115</f>
        <v>Accenture plc</v>
      </c>
      <c r="D115" t="str">
        <f>Input!D115</f>
        <v>Technology</v>
      </c>
      <c r="E115" t="str">
        <f>Input!E115</f>
        <v>Information Technology Services</v>
      </c>
      <c r="F115" s="5">
        <f>Input!F115</f>
        <v>-0.17319485436576601</v>
      </c>
      <c r="G115" s="5">
        <f>Input!G115</f>
        <v>1.5099999500000001E-2</v>
      </c>
      <c r="H115" s="5">
        <f>Input!H115</f>
        <v>9.4E-2</v>
      </c>
      <c r="I115" s="11">
        <f>Input!I115</f>
        <v>14</v>
      </c>
      <c r="J115" s="7">
        <f>Input!J115</f>
        <v>133.955239936</v>
      </c>
      <c r="K115" s="5">
        <f>Input!K115</f>
        <v>0.30170000000000002</v>
      </c>
      <c r="L115" s="5">
        <f>Input!L115</f>
        <v>0.113</v>
      </c>
      <c r="M115" s="5">
        <f>Input!M115</f>
        <v>9.5299999999999996E-2</v>
      </c>
      <c r="N115" s="5">
        <f>Input!N115</f>
        <v>0.10299999999999999</v>
      </c>
      <c r="O115" s="5">
        <f>Input!O115</f>
        <v>8.8499999999999995E-2</v>
      </c>
      <c r="P115" s="5">
        <f>Input!P115</f>
        <v>0.34299999999999897</v>
      </c>
      <c r="Q115" s="3">
        <f>Input!Q115</f>
        <v>0.14899999999999999</v>
      </c>
      <c r="R115" s="3">
        <f>Input!R115</f>
        <v>0</v>
      </c>
      <c r="S115" s="13">
        <f>Input!S115</f>
        <v>1.0362560000000001</v>
      </c>
      <c r="T115" s="5">
        <f>Input!T115</f>
        <v>-0.19</v>
      </c>
      <c r="U115" s="5">
        <f>Input!U115</f>
        <v>9.9000000000000005E-2</v>
      </c>
      <c r="V115" s="5">
        <f>Input!V115</f>
        <v>-2.2099999999999901E-2</v>
      </c>
      <c r="W115" s="5">
        <f>Input!W115</f>
        <v>9.4E-2</v>
      </c>
      <c r="X115" s="5">
        <f>Input!X115</f>
        <v>0.13289999999999999</v>
      </c>
      <c r="Y115" s="5">
        <f>Input!Y115</f>
        <v>0.161</v>
      </c>
      <c r="Z115" s="5">
        <f>Input!Z115</f>
        <v>0.21199999999999999</v>
      </c>
      <c r="AA115" s="5">
        <f>Input!AA115</f>
        <v>0</v>
      </c>
      <c r="AB115" s="9">
        <f>Input!AB115</f>
        <v>28.10407</v>
      </c>
      <c r="AC115" s="9">
        <f>Input!AC115</f>
        <v>24.464576999999998</v>
      </c>
      <c r="AD115" s="9">
        <f>Input!AD115</f>
        <v>22.84</v>
      </c>
      <c r="AE115" s="9">
        <f>Input!AE115</f>
        <v>8.8189240000000009</v>
      </c>
      <c r="AF115" s="9">
        <f>Input!AF115</f>
        <v>3.0466234999999999</v>
      </c>
      <c r="AG115" s="13">
        <f>Input!AG115</f>
        <v>3.03</v>
      </c>
      <c r="AH115" s="5">
        <f>Input!AH115</f>
        <v>1.5099999500000001E-2</v>
      </c>
      <c r="AI115" s="5">
        <f>Input!AI115</f>
        <v>1.83E-2</v>
      </c>
      <c r="AJ115" s="16">
        <f>Input!AJ115</f>
        <v>210.64</v>
      </c>
      <c r="AK115" s="16">
        <f>Input!AK115</f>
        <v>214.68</v>
      </c>
      <c r="AL115" s="19" t="str">
        <f>HYPERLINK(Input!AL115,Input!A115)</f>
        <v>ACN</v>
      </c>
    </row>
    <row r="116" spans="1:38" x14ac:dyDescent="0.3">
      <c r="A116" s="21" t="str">
        <f>Input!A116</f>
        <v>ACU</v>
      </c>
      <c r="B116" s="14">
        <f>IF(ISBLANK(Input!B116),"",Input!B116)</f>
        <v>115</v>
      </c>
      <c r="C116" t="str">
        <f>Input!C116</f>
        <v>Acme</v>
      </c>
      <c r="D116" t="str">
        <f>Input!D116</f>
        <v>Consumer Goods</v>
      </c>
      <c r="E116" t="str">
        <f>Input!E116</f>
        <v>Housewares &amp; Accessories</v>
      </c>
      <c r="F116" s="5">
        <f>Input!F116</f>
        <v>-1.86222376283545E-2</v>
      </c>
      <c r="G116" s="5">
        <f>Input!G116</f>
        <v>2.0299998999999999E-2</v>
      </c>
      <c r="H116" s="5">
        <f>Input!H116</f>
        <v>7.9000000000000001E-2</v>
      </c>
      <c r="I116" s="11">
        <f>Input!I116</f>
        <v>16</v>
      </c>
      <c r="J116" s="7">
        <f>Input!J116</f>
        <v>8.1054503999999999E-2</v>
      </c>
      <c r="K116" s="5">
        <f>Input!K116</f>
        <v>0.32</v>
      </c>
      <c r="L116" s="5">
        <f>Input!L116</f>
        <v>-8.6999999999999994E-2</v>
      </c>
      <c r="M116" s="5">
        <f>Input!M116</f>
        <v>0.1149</v>
      </c>
      <c r="N116" s="5">
        <f>Input!N116</f>
        <v>1.2999999999999999E-2</v>
      </c>
      <c r="O116" s="5">
        <f>Input!O116</f>
        <v>0.1</v>
      </c>
      <c r="P116" s="5">
        <f>Input!P116</f>
        <v>9.5000000000000001E-2</v>
      </c>
      <c r="Q116" s="3">
        <f>Input!Q116</f>
        <v>5.7999999999999899E-2</v>
      </c>
      <c r="R116" s="3">
        <f>Input!R116</f>
        <v>0.76</v>
      </c>
      <c r="S116" s="13">
        <f>Input!S116</f>
        <v>1.3330519999999999</v>
      </c>
      <c r="T116" s="5">
        <f>Input!T116</f>
        <v>9.0999999999999998E-2</v>
      </c>
      <c r="U116" s="5">
        <f>Input!U116</f>
        <v>6.7000000000000004E-2</v>
      </c>
      <c r="V116" s="5">
        <f>Input!V116</f>
        <v>6.9599999999999995E-2</v>
      </c>
      <c r="W116" s="5">
        <f>Input!W116</f>
        <v>7.9000000000000001E-2</v>
      </c>
      <c r="X116" s="5">
        <f>Input!X116</f>
        <v>7.2800000000000004E-2</v>
      </c>
      <c r="Y116" s="5">
        <f>Input!Y116</f>
        <v>9.9000000000000005E-2</v>
      </c>
      <c r="Z116" s="5">
        <f>Input!Z116</f>
        <v>0.1067</v>
      </c>
      <c r="AA116" s="5">
        <f>Input!AA116</f>
        <v>0</v>
      </c>
      <c r="AB116" s="9">
        <f>Input!AB116</f>
        <v>16.173914</v>
      </c>
      <c r="AC116" s="9">
        <f>Input!AC116</f>
        <v>14.654546</v>
      </c>
      <c r="AD116" s="9">
        <f>Input!AD116</f>
        <v>15.51</v>
      </c>
      <c r="AE116" s="9">
        <f>Input!AE116</f>
        <v>1.4725047</v>
      </c>
      <c r="AF116" s="9">
        <f>Input!AF116</f>
        <v>0.58014010000000005</v>
      </c>
      <c r="AG116" s="13">
        <f>Input!AG116</f>
        <v>1.59</v>
      </c>
      <c r="AH116" s="5">
        <f>Input!AH116</f>
        <v>2.0299998999999999E-2</v>
      </c>
      <c r="AI116" s="5">
        <f>Input!AI116</f>
        <v>2.0299999999999999E-2</v>
      </c>
      <c r="AJ116" s="16">
        <f>Input!AJ116</f>
        <v>24.18</v>
      </c>
      <c r="AK116" s="16">
        <f>Input!AK116</f>
        <v>24</v>
      </c>
      <c r="AL116" s="19" t="str">
        <f>HYPERLINK(Input!AL116,Input!A116)</f>
        <v>ACU</v>
      </c>
    </row>
    <row r="117" spans="1:38" x14ac:dyDescent="0.3">
      <c r="A117" s="21" t="str">
        <f>Input!A117</f>
        <v>ADI</v>
      </c>
      <c r="B117" s="14">
        <f>IF(ISBLANK(Input!B117),"",Input!B117)</f>
        <v>116</v>
      </c>
      <c r="C117" t="str">
        <f>Input!C117</f>
        <v>Analog Devices, Inc.</v>
      </c>
      <c r="D117" t="str">
        <f>Input!D117</f>
        <v>Technology</v>
      </c>
      <c r="E117" t="str">
        <f>Input!E117</f>
        <v>Semiconductor - Integrated Circuits</v>
      </c>
      <c r="F117" s="5">
        <f>Input!F117</f>
        <v>-0.14299383823006201</v>
      </c>
      <c r="G117" s="5">
        <f>Input!G117</f>
        <v>1.8099998999999999E-2</v>
      </c>
      <c r="H117" s="5">
        <f>Input!H117</f>
        <v>7.2999999999999995E-2</v>
      </c>
      <c r="I117" s="11">
        <f>Input!I117</f>
        <v>17</v>
      </c>
      <c r="J117" s="7">
        <f>Input!J117</f>
        <v>43.776376831999997</v>
      </c>
      <c r="K117" s="5">
        <f>Input!K117</f>
        <v>0.57530000000000003</v>
      </c>
      <c r="L117" s="5">
        <f>Input!L117</f>
        <v>6.9</v>
      </c>
      <c r="M117" s="5">
        <f>Input!M117</f>
        <v>0.17199999999999999</v>
      </c>
      <c r="N117" s="5">
        <f>Input!N117</f>
        <v>0.13</v>
      </c>
      <c r="O117" s="5">
        <f>Input!O117</f>
        <v>6.5299999999999997E-2</v>
      </c>
      <c r="P117" s="5">
        <f>Input!P117</f>
        <v>0.11599999999999901</v>
      </c>
      <c r="Q117" s="3">
        <f>Input!Q117</f>
        <v>0.28599999999999998</v>
      </c>
      <c r="R117" s="3">
        <f>Input!R117</f>
        <v>0.47</v>
      </c>
      <c r="S117" s="13">
        <f>Input!S117</f>
        <v>1.408094</v>
      </c>
      <c r="T117" s="5">
        <f>Input!T117</f>
        <v>0.111</v>
      </c>
      <c r="U117" s="5">
        <f>Input!U117</f>
        <v>8.1999999999999906E-2</v>
      </c>
      <c r="V117" s="5">
        <f>Input!V117</f>
        <v>6.2699999999999895E-2</v>
      </c>
      <c r="W117" s="5">
        <f>Input!W117</f>
        <v>7.2999999999999995E-2</v>
      </c>
      <c r="X117" s="5">
        <f>Input!X117</f>
        <v>7.1499999999999994E-2</v>
      </c>
      <c r="Y117" s="5">
        <f>Input!Y117</f>
        <v>0.104</v>
      </c>
      <c r="Z117" s="5">
        <f>Input!Z117</f>
        <v>9.5600000000000004E-2</v>
      </c>
      <c r="AA117" s="5">
        <f>Input!AA117</f>
        <v>0</v>
      </c>
      <c r="AB117" s="9">
        <f>Input!AB117</f>
        <v>32.564383999999997</v>
      </c>
      <c r="AC117" s="9">
        <f>Input!AC117</f>
        <v>21.225000000000001</v>
      </c>
      <c r="AD117" s="9">
        <f>Input!AD117</f>
        <v>28.9</v>
      </c>
      <c r="AE117" s="9">
        <f>Input!AE117</f>
        <v>3.7386765</v>
      </c>
      <c r="AF117" s="9">
        <f>Input!AF117</f>
        <v>7.3069439999999997</v>
      </c>
      <c r="AG117" s="13">
        <f>Input!AG117</f>
        <v>3.84</v>
      </c>
      <c r="AH117" s="5">
        <f>Input!AH117</f>
        <v>1.8099998999999999E-2</v>
      </c>
      <c r="AI117" s="5">
        <f>Input!AI117</f>
        <v>2.2700000000000001E-2</v>
      </c>
      <c r="AJ117" s="16">
        <f>Input!AJ117</f>
        <v>118.86</v>
      </c>
      <c r="AK117" s="16">
        <f>Input!AK117</f>
        <v>124.71</v>
      </c>
      <c r="AL117" s="19" t="str">
        <f>HYPERLINK(Input!AL117,Input!A117)</f>
        <v>ADI</v>
      </c>
    </row>
    <row r="118" spans="1:38" x14ac:dyDescent="0.3">
      <c r="A118" s="21" t="str">
        <f>Input!A118</f>
        <v>AEL</v>
      </c>
      <c r="B118" s="14">
        <f>IF(ISBLANK(Input!B118),"",Input!B118)</f>
        <v>117</v>
      </c>
      <c r="C118" t="str">
        <f>Input!C118</f>
        <v>American Equity Investment Life</v>
      </c>
      <c r="D118" t="str">
        <f>Input!D118</f>
        <v>Financial</v>
      </c>
      <c r="E118" t="str">
        <f>Input!E118</f>
        <v>Life Insurance</v>
      </c>
      <c r="F118" s="5">
        <f>Input!F118</f>
        <v>-0.63923569735511598</v>
      </c>
      <c r="G118" s="5">
        <f>Input!G118</f>
        <v>1.01E-2</v>
      </c>
      <c r="H118" s="5">
        <f>Input!H118</f>
        <v>9.1999999999999998E-2</v>
      </c>
      <c r="I118" s="11">
        <f>Input!I118</f>
        <v>15</v>
      </c>
      <c r="J118" s="7">
        <f>Input!J118</f>
        <v>2.7049856000000001</v>
      </c>
      <c r="K118" s="5">
        <f>Input!K118</f>
        <v>0.32179999999999997</v>
      </c>
      <c r="L118" s="5">
        <f>Input!L118</f>
        <v>1.149</v>
      </c>
      <c r="M118" s="5">
        <f>Input!M118</f>
        <v>-0.26169999999999999</v>
      </c>
      <c r="N118" s="5">
        <f>Input!N118</f>
        <v>8.1999999999999906E-2</v>
      </c>
      <c r="O118" s="5">
        <f>Input!O118</f>
        <v>0.1</v>
      </c>
      <c r="P118" s="5">
        <f>Input!P118</f>
        <v>2.5000000000000001E-2</v>
      </c>
      <c r="Q118" s="3">
        <f>Input!Q118</f>
        <v>0</v>
      </c>
      <c r="R118" s="3">
        <f>Input!R118</f>
        <v>0.18</v>
      </c>
      <c r="S118" s="13">
        <f>Input!S118</f>
        <v>2.0295100000000001</v>
      </c>
      <c r="T118" s="5">
        <f>Input!T118</f>
        <v>7.6999999999999999E-2</v>
      </c>
      <c r="U118" s="5">
        <f>Input!U118</f>
        <v>8.4000000000000005E-2</v>
      </c>
      <c r="V118" s="5">
        <f>Input!V118</f>
        <v>8.3699999999999997E-2</v>
      </c>
      <c r="W118" s="5">
        <f>Input!W118</f>
        <v>9.1999999999999998E-2</v>
      </c>
      <c r="X118" s="5">
        <f>Input!X118</f>
        <v>9.2499999999999999E-2</v>
      </c>
      <c r="Y118" s="5">
        <f>Input!Y118</f>
        <v>0.154</v>
      </c>
      <c r="Z118" s="5">
        <f>Input!Z118</f>
        <v>0.15049999999999999</v>
      </c>
      <c r="AA118" s="5">
        <f>Input!AA118</f>
        <v>0</v>
      </c>
      <c r="AB118" s="9">
        <f>Input!AB118</f>
        <v>34.110218000000003</v>
      </c>
      <c r="AC118" s="9">
        <f>Input!AC118</f>
        <v>7.1418270000000001</v>
      </c>
      <c r="AD118" s="9">
        <f>Input!AD118</f>
        <v>12.86</v>
      </c>
      <c r="AE118" s="9">
        <f>Input!AE118</f>
        <v>0.65519899999999998</v>
      </c>
      <c r="AF118" s="9">
        <f>Input!AF118</f>
        <v>1.4226485</v>
      </c>
      <c r="AG118" s="13">
        <f>Input!AG118</f>
        <v>0.53</v>
      </c>
      <c r="AH118" s="5">
        <f>Input!AH118</f>
        <v>1.01E-2</v>
      </c>
      <c r="AI118" s="5">
        <f>Input!AI118</f>
        <v>9.5999999999999992E-3</v>
      </c>
      <c r="AJ118" s="16">
        <f>Input!AJ118</f>
        <v>29.71</v>
      </c>
      <c r="AK118" s="16">
        <f>Input!AK118</f>
        <v>30</v>
      </c>
      <c r="AL118" s="19" t="str">
        <f>HYPERLINK(Input!AL118,Input!A118)</f>
        <v>AEL</v>
      </c>
    </row>
    <row r="119" spans="1:38" x14ac:dyDescent="0.3">
      <c r="A119" s="21" t="str">
        <f>Input!A119</f>
        <v>AFG</v>
      </c>
      <c r="B119" s="14">
        <f>IF(ISBLANK(Input!B119),"",Input!B119)</f>
        <v>118</v>
      </c>
      <c r="C119" t="str">
        <f>Input!C119</f>
        <v>American Financial Group, Inc.</v>
      </c>
      <c r="D119" t="str">
        <f>Input!D119</f>
        <v>Financial</v>
      </c>
      <c r="E119" t="str">
        <f>Input!E119</f>
        <v>Property &amp; Casualty Insurance</v>
      </c>
      <c r="F119" s="5">
        <f>Input!F119</f>
        <v>9.0030495556886803E-2</v>
      </c>
      <c r="G119" s="5">
        <f>Input!G119</f>
        <v>1.6500000000000001E-2</v>
      </c>
      <c r="H119" s="5">
        <f>Input!H119</f>
        <v>0.124</v>
      </c>
      <c r="I119" s="11">
        <f>Input!I119</f>
        <v>13</v>
      </c>
      <c r="J119" s="7">
        <f>Input!J119</f>
        <v>9.8706872319999999</v>
      </c>
      <c r="K119" s="5">
        <f>Input!K119</f>
        <v>0.22129999</v>
      </c>
      <c r="L119" s="5">
        <f>Input!L119</f>
        <v>-9.6999999999999906E-2</v>
      </c>
      <c r="M119" s="5">
        <f>Input!M119</f>
        <v>2.8500000000000001E-2</v>
      </c>
      <c r="N119" s="5">
        <f>Input!N119</f>
        <v>2.5000000000000001E-2</v>
      </c>
      <c r="O119" s="5">
        <f>Input!O119</f>
        <v>5.5E-2</v>
      </c>
      <c r="P119" s="5">
        <f>Input!P119</f>
        <v>0.114</v>
      </c>
      <c r="Q119" s="3">
        <f>Input!Q119</f>
        <v>0.111999999999999</v>
      </c>
      <c r="R119" s="3">
        <f>Input!R119</f>
        <v>0.23</v>
      </c>
      <c r="S119" s="13">
        <f>Input!S119</f>
        <v>0.83473799999999998</v>
      </c>
      <c r="T119" s="5">
        <f>Input!T119</f>
        <v>0.14299999999999999</v>
      </c>
      <c r="U119" s="5">
        <f>Input!U119</f>
        <v>0.121</v>
      </c>
      <c r="V119" s="5">
        <f>Input!V119</f>
        <v>0.1208</v>
      </c>
      <c r="W119" s="5">
        <f>Input!W119</f>
        <v>0.124</v>
      </c>
      <c r="X119" s="5">
        <f>Input!X119</f>
        <v>0.1249</v>
      </c>
      <c r="Y119" s="5">
        <f>Input!Y119</f>
        <v>0.11699999999999899</v>
      </c>
      <c r="Z119" s="5">
        <f>Input!Z119</f>
        <v>0.11269999999999999</v>
      </c>
      <c r="AA119" s="5">
        <f>Input!AA119</f>
        <v>3.7699999999999997E-2</v>
      </c>
      <c r="AB119" s="9">
        <f>Input!AB119</f>
        <v>15.1250515</v>
      </c>
      <c r="AC119" s="9">
        <f>Input!AC119</f>
        <v>12.326575999999999</v>
      </c>
      <c r="AD119" s="9">
        <f>Input!AD119</f>
        <v>15.6</v>
      </c>
      <c r="AE119" s="9">
        <f>Input!AE119</f>
        <v>1.5607264999999999</v>
      </c>
      <c r="AF119" s="9">
        <f>Input!AF119</f>
        <v>1.3035772999999999</v>
      </c>
      <c r="AG119" s="13">
        <f>Input!AG119</f>
        <v>2.2999999999999998</v>
      </c>
      <c r="AH119" s="5">
        <f>Input!AH119</f>
        <v>1.6500000000000001E-2</v>
      </c>
      <c r="AI119" s="5">
        <f>Input!AI119</f>
        <v>1.41E-2</v>
      </c>
      <c r="AJ119" s="16">
        <f>Input!AJ119</f>
        <v>109.46</v>
      </c>
      <c r="AK119" s="16">
        <f>Input!AK119</f>
        <v>121.4</v>
      </c>
      <c r="AL119" s="19" t="str">
        <f>HYPERLINK(Input!AL119,Input!A119)</f>
        <v>AFG</v>
      </c>
    </row>
    <row r="120" spans="1:38" x14ac:dyDescent="0.3">
      <c r="A120" s="21" t="str">
        <f>Input!A120</f>
        <v>AIZ</v>
      </c>
      <c r="B120" s="14">
        <f>IF(ISBLANK(Input!B120),"",Input!B120)</f>
        <v>119</v>
      </c>
      <c r="C120" t="str">
        <f>Input!C120</f>
        <v>Assurant, Inc.</v>
      </c>
      <c r="D120" t="str">
        <f>Input!D120</f>
        <v>Financial</v>
      </c>
      <c r="E120" t="str">
        <f>Input!E120</f>
        <v>Accident &amp; Health Insurance</v>
      </c>
      <c r="F120" s="5">
        <f>Input!F120</f>
        <v>-0.29014425984957398</v>
      </c>
      <c r="G120" s="5">
        <f>Input!G120</f>
        <v>1.9400000000000001E-2</v>
      </c>
      <c r="H120" s="5">
        <f>Input!H120</f>
        <v>0.216</v>
      </c>
      <c r="I120" s="11">
        <f>Input!I120</f>
        <v>15</v>
      </c>
      <c r="J120" s="7">
        <f>Input!J120</f>
        <v>7.9311626239999997</v>
      </c>
      <c r="K120" s="5">
        <f>Input!K120</f>
        <v>0.58250000000000002</v>
      </c>
      <c r="L120" s="5">
        <f>Input!L120</f>
        <v>-0.35399999999999998</v>
      </c>
      <c r="M120" s="5">
        <f>Input!M120</f>
        <v>0.1202</v>
      </c>
      <c r="N120" s="5">
        <f>Input!N120</f>
        <v>-8.6999999999999994E-2</v>
      </c>
      <c r="O120" s="5">
        <f>Input!O120</f>
        <v>0.19399999999999901</v>
      </c>
      <c r="P120" s="5">
        <f>Input!P120</f>
        <v>4.8000000000000001E-2</v>
      </c>
      <c r="Q120" s="3">
        <f>Input!Q120</f>
        <v>6.6000000000000003E-2</v>
      </c>
      <c r="R120" s="3">
        <f>Input!R120</f>
        <v>0.35</v>
      </c>
      <c r="S120" s="13">
        <f>Input!S120</f>
        <v>0.491568</v>
      </c>
      <c r="T120" s="5">
        <f>Input!T120</f>
        <v>7.0999999999999994E-2</v>
      </c>
      <c r="U120" s="5">
        <f>Input!U120</f>
        <v>0.185</v>
      </c>
      <c r="V120" s="5">
        <f>Input!V120</f>
        <v>0.20039999999999999</v>
      </c>
      <c r="W120" s="5">
        <f>Input!W120</f>
        <v>0.216</v>
      </c>
      <c r="X120" s="5">
        <f>Input!X120</f>
        <v>0.1996</v>
      </c>
      <c r="Y120" s="5">
        <f>Input!Y120</f>
        <v>0.17199999999999999</v>
      </c>
      <c r="Z120" s="5">
        <f>Input!Z120</f>
        <v>0.16120000000000001</v>
      </c>
      <c r="AA120" s="5">
        <f>Input!AA120</f>
        <v>0</v>
      </c>
      <c r="AB120" s="9">
        <f>Input!AB120</f>
        <v>31.37443</v>
      </c>
      <c r="AC120" s="9">
        <f>Input!AC120</f>
        <v>13.470649</v>
      </c>
      <c r="AD120" s="9">
        <f>Input!AD120</f>
        <v>18.28</v>
      </c>
      <c r="AE120" s="9">
        <f>Input!AE120</f>
        <v>1.4051673</v>
      </c>
      <c r="AF120" s="9">
        <f>Input!AF120</f>
        <v>0.82044530000000004</v>
      </c>
      <c r="AG120" s="13">
        <f>Input!AG120</f>
        <v>0.77</v>
      </c>
      <c r="AH120" s="5">
        <f>Input!AH120</f>
        <v>1.9400000000000001E-2</v>
      </c>
      <c r="AI120" s="5">
        <f>Input!AI120</f>
        <v>2.06E-2</v>
      </c>
      <c r="AJ120" s="16">
        <f>Input!AJ120</f>
        <v>130.80000000000001</v>
      </c>
      <c r="AK120" s="16">
        <f>Input!AK120</f>
        <v>146.25</v>
      </c>
      <c r="AL120" s="19" t="str">
        <f>HYPERLINK(Input!AL120,Input!A120)</f>
        <v>AIZ</v>
      </c>
    </row>
    <row r="121" spans="1:38" x14ac:dyDescent="0.3">
      <c r="A121" s="21" t="str">
        <f>Input!A121</f>
        <v>AMNF</v>
      </c>
      <c r="B121" s="14">
        <f>IF(ISBLANK(Input!B121),"",Input!B121)</f>
        <v>120</v>
      </c>
      <c r="C121" t="str">
        <f>Input!C121</f>
        <v>ARMANINO FOOD OF DISTINCTION IN</v>
      </c>
      <c r="D121">
        <f>Input!D121</f>
        <v>0</v>
      </c>
      <c r="E121">
        <f>Input!E121</f>
        <v>0</v>
      </c>
      <c r="F121" s="5">
        <f>Input!F121</f>
        <v>0</v>
      </c>
      <c r="G121" s="5">
        <f>Input!G121</f>
        <v>2.87E-2</v>
      </c>
      <c r="H121" s="5">
        <f>Input!H121</f>
        <v>0</v>
      </c>
      <c r="I121" s="11">
        <f>Input!I121</f>
        <v>14</v>
      </c>
      <c r="J121" s="7">
        <f>Input!J121</f>
        <v>0.108992872</v>
      </c>
      <c r="K121" s="5">
        <f>Input!K121</f>
        <v>0.46060002</v>
      </c>
      <c r="L121" s="5">
        <f>Input!L121</f>
        <v>0</v>
      </c>
      <c r="M121" s="5">
        <f>Input!M121</f>
        <v>0</v>
      </c>
      <c r="N121" s="5">
        <f>Input!N121</f>
        <v>0</v>
      </c>
      <c r="O121" s="5">
        <f>Input!O121</f>
        <v>0</v>
      </c>
      <c r="P121" s="5">
        <f>Input!P121</f>
        <v>0</v>
      </c>
      <c r="Q121" s="3">
        <f>Input!Q121</f>
        <v>0</v>
      </c>
      <c r="R121" s="7">
        <f>Input!R121</f>
        <v>0</v>
      </c>
      <c r="S121" s="13">
        <f>Input!S121</f>
        <v>5.4806000000000001E-2</v>
      </c>
      <c r="T121" s="5">
        <f>Input!T121</f>
        <v>0</v>
      </c>
      <c r="U121" s="5">
        <f>Input!U121</f>
        <v>0</v>
      </c>
      <c r="V121" s="5">
        <f>Input!V121</f>
        <v>9.0299999999999894E-2</v>
      </c>
      <c r="W121" s="5">
        <f>Input!W121</f>
        <v>0</v>
      </c>
      <c r="X121" s="5">
        <f>Input!X121</f>
        <v>0.13339999999999999</v>
      </c>
      <c r="Y121" s="5">
        <f>Input!Y121</f>
        <v>0</v>
      </c>
      <c r="Z121" s="5">
        <f>Input!Z121</f>
        <v>0.10439999999999899</v>
      </c>
      <c r="AA121" s="5">
        <f>Input!AA121</f>
        <v>0</v>
      </c>
      <c r="AB121" s="9">
        <f>Input!AB121</f>
        <v>17.908162999999998</v>
      </c>
      <c r="AC121" s="9">
        <f>Input!AC121</f>
        <v>0</v>
      </c>
      <c r="AD121" s="9">
        <f>Input!AD121</f>
        <v>16.48</v>
      </c>
      <c r="AE121" s="9">
        <f>Input!AE121</f>
        <v>5.4166664999999998</v>
      </c>
      <c r="AF121" s="9">
        <f>Input!AF121</f>
        <v>2.6020273999999999</v>
      </c>
      <c r="AG121" s="13">
        <f>Input!AG121</f>
        <v>0</v>
      </c>
      <c r="AH121" s="5">
        <f>Input!AH121</f>
        <v>2.87E-2</v>
      </c>
      <c r="AI121" s="5">
        <f>Input!AI121</f>
        <v>3.27E-2</v>
      </c>
      <c r="AJ121" s="16">
        <f>Input!AJ121</f>
        <v>0</v>
      </c>
      <c r="AK121" s="16">
        <f>Input!AK121</f>
        <v>0</v>
      </c>
      <c r="AL121" s="19" t="str">
        <f>HYPERLINK(Input!AL121,Input!A121)</f>
        <v>AMNF</v>
      </c>
    </row>
    <row r="122" spans="1:38" x14ac:dyDescent="0.3">
      <c r="A122" s="21" t="str">
        <f>Input!A122</f>
        <v>AMP</v>
      </c>
      <c r="B122" s="14">
        <f>IF(ISBLANK(Input!B122),"",Input!B122)</f>
        <v>121</v>
      </c>
      <c r="C122" t="str">
        <f>Input!C122</f>
        <v>Ameriprise Financial, Inc.</v>
      </c>
      <c r="D122" t="str">
        <f>Input!D122</f>
        <v>Financial</v>
      </c>
      <c r="E122" t="str">
        <f>Input!E122</f>
        <v>Asset Management</v>
      </c>
      <c r="F122" s="5">
        <f>Input!F122</f>
        <v>3.9760043251482302E-2</v>
      </c>
      <c r="G122" s="5">
        <f>Input!G122</f>
        <v>2.3300000000000001E-2</v>
      </c>
      <c r="H122" s="5">
        <f>Input!H122</f>
        <v>0.122</v>
      </c>
      <c r="I122" s="11">
        <f>Input!I122</f>
        <v>15</v>
      </c>
      <c r="J122" s="7">
        <f>Input!J122</f>
        <v>21.040406527999998</v>
      </c>
      <c r="K122" s="5">
        <f>Input!K122</f>
        <v>0.26429999999999998</v>
      </c>
      <c r="L122" s="5">
        <f>Input!L122</f>
        <v>0.25900000000000001</v>
      </c>
      <c r="M122" s="5">
        <f>Input!M122</f>
        <v>0.10879999999999999</v>
      </c>
      <c r="N122" s="5">
        <f>Input!N122</f>
        <v>0.17</v>
      </c>
      <c r="O122" s="5">
        <f>Input!O122</f>
        <v>0.111</v>
      </c>
      <c r="P122" s="5">
        <f>Input!P122</f>
        <v>0.33600000000000002</v>
      </c>
      <c r="Q122" s="3">
        <f>Input!Q122</f>
        <v>0.19800000000000001</v>
      </c>
      <c r="R122" s="3">
        <f>Input!R122</f>
        <v>3.07</v>
      </c>
      <c r="S122" s="13">
        <f>Input!S122</f>
        <v>1.8524449999999999</v>
      </c>
      <c r="T122" s="5">
        <f>Input!T122</f>
        <v>8.1000000000000003E-2</v>
      </c>
      <c r="U122" s="5">
        <f>Input!U122</f>
        <v>0.109</v>
      </c>
      <c r="V122" s="5">
        <f>Input!V122</f>
        <v>0.10879999999999999</v>
      </c>
      <c r="W122" s="5">
        <f>Input!W122</f>
        <v>0.122</v>
      </c>
      <c r="X122" s="5">
        <f>Input!X122</f>
        <v>0.11939999999999901</v>
      </c>
      <c r="Y122" s="5">
        <f>Input!Y122</f>
        <v>0.218</v>
      </c>
      <c r="Z122" s="5">
        <f>Input!Z122</f>
        <v>0.1978</v>
      </c>
      <c r="AA122" s="5">
        <f>Input!AA122</f>
        <v>0</v>
      </c>
      <c r="AB122" s="9">
        <f>Input!AB122</f>
        <v>11.722313</v>
      </c>
      <c r="AC122" s="9">
        <f>Input!AC122</f>
        <v>9.3297760000000007</v>
      </c>
      <c r="AD122" s="9">
        <f>Input!AD122</f>
        <v>13.1</v>
      </c>
      <c r="AE122" s="9">
        <f>Input!AE122</f>
        <v>3.5281498</v>
      </c>
      <c r="AF122" s="9">
        <f>Input!AF122</f>
        <v>1.6192401999999999</v>
      </c>
      <c r="AG122" s="13">
        <f>Input!AG122</f>
        <v>0.94</v>
      </c>
      <c r="AH122" s="5">
        <f>Input!AH122</f>
        <v>2.3300000000000001E-2</v>
      </c>
      <c r="AI122" s="5">
        <f>Input!AI122</f>
        <v>2.4299999999999999E-2</v>
      </c>
      <c r="AJ122" s="16">
        <f>Input!AJ122</f>
        <v>166.07</v>
      </c>
      <c r="AK122" s="16">
        <f>Input!AK122</f>
        <v>179.4</v>
      </c>
      <c r="AL122" s="19" t="str">
        <f>HYPERLINK(Input!AL122,Input!A122)</f>
        <v>AMP</v>
      </c>
    </row>
    <row r="123" spans="1:38" x14ac:dyDescent="0.3">
      <c r="A123" s="21" t="str">
        <f>Input!A123</f>
        <v>ANDE</v>
      </c>
      <c r="B123" s="14">
        <f>IF(ISBLANK(Input!B123),"",Input!B123)</f>
        <v>122</v>
      </c>
      <c r="C123" t="str">
        <f>Input!C123</f>
        <v>The Andersons, Inc.</v>
      </c>
      <c r="D123" t="str">
        <f>Input!D123</f>
        <v>Consumer Goods</v>
      </c>
      <c r="E123" t="str">
        <f>Input!E123</f>
        <v>Farm Products</v>
      </c>
      <c r="F123" s="5">
        <f>Input!F123</f>
        <v>0.110371410438006</v>
      </c>
      <c r="G123" s="5">
        <f>Input!G123</f>
        <v>2.8299998E-2</v>
      </c>
      <c r="H123" s="5">
        <f>Input!H123</f>
        <v>9.6000000000000002E-2</v>
      </c>
      <c r="I123" s="11">
        <f>Input!I123</f>
        <v>17</v>
      </c>
      <c r="J123" s="7">
        <f>Input!J123</f>
        <v>0.82380198400000004</v>
      </c>
      <c r="K123" s="5">
        <f>Input!K123</f>
        <v>0.57140000000000002</v>
      </c>
      <c r="L123" s="5">
        <f>Input!L123</f>
        <v>2.331</v>
      </c>
      <c r="M123" s="5">
        <f>Input!M123</f>
        <v>0.71930000000000005</v>
      </c>
      <c r="N123" s="5">
        <f>Input!N123</f>
        <v>-0.14399999999999999</v>
      </c>
      <c r="O123" s="5">
        <f>Input!O123</f>
        <v>0.08</v>
      </c>
      <c r="P123" s="5">
        <f>Input!P123</f>
        <v>3.7999999999999999E-2</v>
      </c>
      <c r="Q123" s="3">
        <f>Input!Q123</f>
        <v>1.0999999999999999E-2</v>
      </c>
      <c r="R123" s="3">
        <f>Input!R123</f>
        <v>1.22</v>
      </c>
      <c r="S123" s="13">
        <f>Input!S123</f>
        <v>1.3229340000000001</v>
      </c>
      <c r="T123" s="5">
        <f>Input!T123</f>
        <v>0.03</v>
      </c>
      <c r="U123" s="5">
        <f>Input!U123</f>
        <v>0.05</v>
      </c>
      <c r="V123" s="5">
        <f>Input!V123</f>
        <v>-2.69E-2</v>
      </c>
      <c r="W123" s="5">
        <f>Input!W123</f>
        <v>9.6000000000000002E-2</v>
      </c>
      <c r="X123" s="5">
        <f>Input!X123</f>
        <v>0.1069</v>
      </c>
      <c r="Y123" s="5">
        <f>Input!Y123</f>
        <v>0.13200000000000001</v>
      </c>
      <c r="Z123" s="5">
        <f>Input!Z123</f>
        <v>0.12619999999999901</v>
      </c>
      <c r="AA123" s="5">
        <f>Input!AA123</f>
        <v>0.1472</v>
      </c>
      <c r="AB123" s="9">
        <f>Input!AB123</f>
        <v>22.724820999999999</v>
      </c>
      <c r="AC123" s="9">
        <f>Input!AC123</f>
        <v>12.892858</v>
      </c>
      <c r="AD123" s="9">
        <f>Input!AD123</f>
        <v>24.92</v>
      </c>
      <c r="AE123" s="9">
        <f>Input!AE123</f>
        <v>0.86393165999999999</v>
      </c>
      <c r="AF123" s="9">
        <f>Input!AF123</f>
        <v>0.11607341</v>
      </c>
      <c r="AG123" s="13">
        <f>Input!AG123</f>
        <v>2.75</v>
      </c>
      <c r="AH123" s="5">
        <f>Input!AH123</f>
        <v>2.8299998E-2</v>
      </c>
      <c r="AI123" s="5">
        <f>Input!AI123</f>
        <v>1.84E-2</v>
      </c>
      <c r="AJ123" s="16">
        <f>Input!AJ123</f>
        <v>25.27</v>
      </c>
      <c r="AK123" s="16">
        <f>Input!AK123</f>
        <v>24.67</v>
      </c>
      <c r="AL123" s="19" t="str">
        <f>HYPERLINK(Input!AL123,Input!A123)</f>
        <v>ANDE</v>
      </c>
    </row>
    <row r="124" spans="1:38" x14ac:dyDescent="0.3">
      <c r="A124" s="21" t="str">
        <f>Input!A124</f>
        <v>APU</v>
      </c>
      <c r="B124" s="14">
        <f>IF(ISBLANK(Input!B124),"",Input!B124)</f>
        <v>123</v>
      </c>
      <c r="C124">
        <f>Input!C124</f>
        <v>0</v>
      </c>
      <c r="D124">
        <f>Input!D124</f>
        <v>0</v>
      </c>
      <c r="E124">
        <f>Input!E124</f>
        <v>0</v>
      </c>
      <c r="F124" s="5">
        <f>Input!F124</f>
        <v>0</v>
      </c>
      <c r="G124" s="5">
        <f>Input!G124</f>
        <v>0</v>
      </c>
      <c r="H124" s="5">
        <f>Input!H124</f>
        <v>0</v>
      </c>
      <c r="I124" s="11">
        <f>Input!I124</f>
        <v>14</v>
      </c>
      <c r="J124" s="7">
        <f>Input!J124</f>
        <v>0</v>
      </c>
      <c r="K124" s="5">
        <f>Input!K124</f>
        <v>0</v>
      </c>
      <c r="L124" s="5">
        <f>Input!L124</f>
        <v>0</v>
      </c>
      <c r="M124" s="5">
        <f>Input!M124</f>
        <v>0</v>
      </c>
      <c r="N124" s="5">
        <f>Input!N124</f>
        <v>0</v>
      </c>
      <c r="O124" s="5">
        <f>Input!O124</f>
        <v>0</v>
      </c>
      <c r="P124" s="5">
        <f>Input!P124</f>
        <v>0</v>
      </c>
      <c r="Q124" s="3">
        <f>Input!Q124</f>
        <v>0</v>
      </c>
      <c r="R124" s="3">
        <f>Input!R124</f>
        <v>0</v>
      </c>
      <c r="S124" s="13">
        <f>Input!S124</f>
        <v>0</v>
      </c>
      <c r="T124" s="5">
        <f>Input!T124</f>
        <v>0</v>
      </c>
      <c r="U124" s="5">
        <f>Input!U124</f>
        <v>0</v>
      </c>
      <c r="V124" s="5">
        <f>Input!V124</f>
        <v>0</v>
      </c>
      <c r="W124" s="5">
        <f>Input!W124</f>
        <v>0</v>
      </c>
      <c r="X124" s="5">
        <f>Input!X124</f>
        <v>0</v>
      </c>
      <c r="Y124" s="5">
        <f>Input!Y124</f>
        <v>0</v>
      </c>
      <c r="Z124" s="5">
        <f>Input!Z124</f>
        <v>0</v>
      </c>
      <c r="AA124" s="5">
        <f>Input!AA124</f>
        <v>0</v>
      </c>
      <c r="AB124" s="9">
        <f>Input!AB124</f>
        <v>0</v>
      </c>
      <c r="AC124" s="9">
        <f>Input!AC124</f>
        <v>0</v>
      </c>
      <c r="AD124" s="9">
        <f>Input!AD124</f>
        <v>0</v>
      </c>
      <c r="AE124" s="9">
        <f>Input!AE124</f>
        <v>0</v>
      </c>
      <c r="AF124" s="9">
        <f>Input!AF124</f>
        <v>0</v>
      </c>
      <c r="AG124" s="13">
        <f>Input!AG124</f>
        <v>0</v>
      </c>
      <c r="AH124" s="5">
        <f>Input!AH124</f>
        <v>0</v>
      </c>
      <c r="AI124" s="5">
        <f>Input!AI124</f>
        <v>0</v>
      </c>
      <c r="AJ124" s="16">
        <f>Input!AJ124</f>
        <v>0</v>
      </c>
      <c r="AK124" s="16">
        <f>Input!AK124</f>
        <v>0</v>
      </c>
      <c r="AL124" s="19" t="str">
        <f>HYPERLINK(Input!AL124,Input!A124)</f>
        <v>APU</v>
      </c>
    </row>
    <row r="125" spans="1:38" x14ac:dyDescent="0.3">
      <c r="A125" s="21" t="str">
        <f>Input!A125</f>
        <v>AROW</v>
      </c>
      <c r="B125" s="14">
        <f>IF(ISBLANK(Input!B125),"",Input!B125)</f>
        <v>124</v>
      </c>
      <c r="C125" t="str">
        <f>Input!C125</f>
        <v>Arrow Financial Corporation</v>
      </c>
      <c r="D125" t="str">
        <f>Input!D125</f>
        <v>Financial</v>
      </c>
      <c r="E125" t="str">
        <f>Input!E125</f>
        <v>Regional - Northeast Banks</v>
      </c>
      <c r="F125" s="5">
        <f>Input!F125</f>
        <v>-5.11862091394365E-2</v>
      </c>
      <c r="G125" s="5">
        <f>Input!G125</f>
        <v>2.7699999999999999E-2</v>
      </c>
      <c r="H125" s="5">
        <f>Input!H125</f>
        <v>2.7E-2</v>
      </c>
      <c r="I125" s="11">
        <f>Input!I125</f>
        <v>25</v>
      </c>
      <c r="J125" s="7">
        <f>Input!J125</f>
        <v>0.56596192000000001</v>
      </c>
      <c r="K125" s="5">
        <f>Input!K125</f>
        <v>0.4143</v>
      </c>
      <c r="L125" s="5">
        <f>Input!L125</f>
        <v>0.27800000000000002</v>
      </c>
      <c r="M125" s="5">
        <f>Input!M125</f>
        <v>9.35E-2</v>
      </c>
      <c r="N125" s="5">
        <f>Input!N125</f>
        <v>9.9000000000000005E-2</v>
      </c>
      <c r="O125" s="5">
        <f>Input!O125</f>
        <v>6.9000000000000006E-2</v>
      </c>
      <c r="P125" s="5">
        <f>Input!P125</f>
        <v>0.13</v>
      </c>
      <c r="Q125" s="3">
        <f>Input!Q125</f>
        <v>0.78900000000000003</v>
      </c>
      <c r="R125" s="3">
        <f>Input!R125</f>
        <v>0.34</v>
      </c>
      <c r="S125" s="13">
        <f>Input!S125</f>
        <v>0.58516000000000001</v>
      </c>
      <c r="T125" s="5">
        <f>Input!T125</f>
        <v>5.0999999999999997E-2</v>
      </c>
      <c r="U125" s="5">
        <f>Input!U125</f>
        <v>3.4000000000000002E-2</v>
      </c>
      <c r="V125" s="5">
        <f>Input!V125</f>
        <v>2.4399999999999901E-2</v>
      </c>
      <c r="W125" s="5">
        <f>Input!W125</f>
        <v>2.7E-2</v>
      </c>
      <c r="X125" s="5">
        <f>Input!X125</f>
        <v>2.2599999999999999E-2</v>
      </c>
      <c r="Y125" s="5">
        <f>Input!Y125</f>
        <v>2.79999999999999E-2</v>
      </c>
      <c r="Z125" s="5">
        <f>Input!Z125</f>
        <v>2.4899999999999999E-2</v>
      </c>
      <c r="AA125" s="5">
        <f>Input!AA125</f>
        <v>4.5699999999999998E-2</v>
      </c>
      <c r="AB125" s="9">
        <f>Input!AB125</f>
        <v>15.506771000000001</v>
      </c>
      <c r="AC125" s="9">
        <f>Input!AC125</f>
        <v>14.048327</v>
      </c>
      <c r="AD125" s="9">
        <f>Input!AD125</f>
        <v>15.3</v>
      </c>
      <c r="AE125" s="9">
        <f>Input!AE125</f>
        <v>1.9356656000000001</v>
      </c>
      <c r="AF125" s="9">
        <f>Input!AF125</f>
        <v>5.0098424000000001</v>
      </c>
      <c r="AG125" s="13">
        <f>Input!AG125</f>
        <v>2.2400000000000002</v>
      </c>
      <c r="AH125" s="5">
        <f>Input!AH125</f>
        <v>2.7699999999999999E-2</v>
      </c>
      <c r="AI125" s="5">
        <f>Input!AI125</f>
        <v>3.1300000000000001E-2</v>
      </c>
      <c r="AJ125" s="16">
        <f>Input!AJ125</f>
        <v>37.79</v>
      </c>
      <c r="AK125" s="16">
        <f>Input!AK125</f>
        <v>39</v>
      </c>
      <c r="AL125" s="19" t="str">
        <f>HYPERLINK(Input!AL125,Input!A125)</f>
        <v>AROW</v>
      </c>
    </row>
    <row r="126" spans="1:38" x14ac:dyDescent="0.3">
      <c r="A126" s="21" t="str">
        <f>Input!A126</f>
        <v>ARTNA</v>
      </c>
      <c r="B126" s="14">
        <f>IF(ISBLANK(Input!B126),"",Input!B126)</f>
        <v>125</v>
      </c>
      <c r="C126" t="str">
        <f>Input!C126</f>
        <v>Artesian Resources Corporation</v>
      </c>
      <c r="D126" t="str">
        <f>Input!D126</f>
        <v>Utilities</v>
      </c>
      <c r="E126" t="str">
        <f>Input!E126</f>
        <v>Water Utilities</v>
      </c>
      <c r="F126" s="5">
        <f>Input!F126</f>
        <v>-0.27947000435063701</v>
      </c>
      <c r="G126" s="5">
        <f>Input!G126</f>
        <v>2.6700001000000001E-2</v>
      </c>
      <c r="H126" s="5">
        <f>Input!H126</f>
        <v>0.03</v>
      </c>
      <c r="I126" s="11">
        <f>Input!I126</f>
        <v>27</v>
      </c>
      <c r="J126" s="7">
        <f>Input!J126</f>
        <v>0.344303584</v>
      </c>
      <c r="K126" s="5">
        <f>Input!K126</f>
        <v>0.61409999999999998</v>
      </c>
      <c r="L126" s="5">
        <f>Input!L126</f>
        <v>0.115</v>
      </c>
      <c r="M126" s="5">
        <f>Input!M126</f>
        <v>0</v>
      </c>
      <c r="N126" s="5">
        <f>Input!N126</f>
        <v>0.108</v>
      </c>
      <c r="O126" s="5">
        <f>Input!O126</f>
        <v>0.04</v>
      </c>
      <c r="P126" s="5">
        <f>Input!P126</f>
        <v>9.5000000000000001E-2</v>
      </c>
      <c r="Q126" s="3">
        <f>Input!Q126</f>
        <v>0.29399999999999998</v>
      </c>
      <c r="R126" s="3">
        <f>Input!R126</f>
        <v>0.94</v>
      </c>
      <c r="S126" s="13">
        <f>Input!S126</f>
        <v>8.3473000000000006E-2</v>
      </c>
      <c r="T126" s="5">
        <f>Input!T126</f>
        <v>0.03</v>
      </c>
      <c r="U126" s="5">
        <f>Input!U126</f>
        <v>0.03</v>
      </c>
      <c r="V126" s="5">
        <f>Input!V126</f>
        <v>3.04E-2</v>
      </c>
      <c r="W126" s="5">
        <f>Input!W126</f>
        <v>0.03</v>
      </c>
      <c r="X126" s="5">
        <f>Input!X126</f>
        <v>2.9899999999999999E-2</v>
      </c>
      <c r="Y126" s="5">
        <f>Input!Y126</f>
        <v>3.1E-2</v>
      </c>
      <c r="Z126" s="5">
        <f>Input!Z126</f>
        <v>3.0699999999999901E-2</v>
      </c>
      <c r="AA126" s="5">
        <f>Input!AA126</f>
        <v>4.0800000000000003E-2</v>
      </c>
      <c r="AB126" s="9">
        <f>Input!AB126</f>
        <v>23.345911000000001</v>
      </c>
      <c r="AC126" s="9">
        <f>Input!AC126</f>
        <v>22.91358</v>
      </c>
      <c r="AD126" s="9">
        <f>Input!AD126</f>
        <v>23.04</v>
      </c>
      <c r="AE126" s="9">
        <f>Input!AE126</f>
        <v>2.1965797</v>
      </c>
      <c r="AF126" s="9">
        <f>Input!AF126</f>
        <v>4.2024629999999998</v>
      </c>
      <c r="AG126" s="13">
        <f>Input!AG126</f>
        <v>0</v>
      </c>
      <c r="AH126" s="5">
        <f>Input!AH126</f>
        <v>2.6700001000000001E-2</v>
      </c>
      <c r="AI126" s="5">
        <f>Input!AI126</f>
        <v>2.92E-2</v>
      </c>
      <c r="AJ126" s="16">
        <f>Input!AJ126</f>
        <v>37.119999999999997</v>
      </c>
      <c r="AK126" s="16">
        <f>Input!AK126</f>
        <v>17</v>
      </c>
      <c r="AL126" s="19" t="str">
        <f>HYPERLINK(Input!AL126,Input!A126)</f>
        <v>ARTNA</v>
      </c>
    </row>
    <row r="127" spans="1:38" x14ac:dyDescent="0.3">
      <c r="A127" s="21" t="str">
        <f>Input!A127</f>
        <v>ATO</v>
      </c>
      <c r="B127" s="14">
        <f>IF(ISBLANK(Input!B127),"",Input!B127)</f>
        <v>126</v>
      </c>
      <c r="C127" t="str">
        <f>Input!C127</f>
        <v>Atmos Energy Corporation</v>
      </c>
      <c r="D127" t="str">
        <f>Input!D127</f>
        <v>Utilities</v>
      </c>
      <c r="E127" t="str">
        <f>Input!E127</f>
        <v>Gas Utilities</v>
      </c>
      <c r="F127" s="5">
        <f>Input!F127</f>
        <v>-0.10879186076787201</v>
      </c>
      <c r="G127" s="5">
        <f>Input!G127</f>
        <v>2.0899999999999998E-2</v>
      </c>
      <c r="H127" s="5">
        <f>Input!H127</f>
        <v>7.2999999999999995E-2</v>
      </c>
      <c r="I127" s="11">
        <f>Input!I127</f>
        <v>35</v>
      </c>
      <c r="J127" s="7">
        <f>Input!J127</f>
        <v>13.505951744000001</v>
      </c>
      <c r="K127" s="5">
        <f>Input!K127</f>
        <v>0.48279998000000002</v>
      </c>
      <c r="L127" s="5">
        <f>Input!L127</f>
        <v>8.7999999999999995E-2</v>
      </c>
      <c r="M127" s="5">
        <f>Input!M127</f>
        <v>7.4399999999999994E-2</v>
      </c>
      <c r="N127" s="5">
        <f>Input!N127</f>
        <v>0.08</v>
      </c>
      <c r="O127" s="5">
        <f>Input!O127</f>
        <v>7.1999999999999995E-2</v>
      </c>
      <c r="P127" s="5">
        <f>Input!P127</f>
        <v>9.1999999999999998E-2</v>
      </c>
      <c r="Q127" s="3">
        <f>Input!Q127</f>
        <v>0.25700000000000001</v>
      </c>
      <c r="R127" s="3">
        <f>Input!R127</f>
        <v>0.69</v>
      </c>
      <c r="S127" s="13">
        <f>Input!S127</f>
        <v>0.14249500000000001</v>
      </c>
      <c r="T127" s="5">
        <f>Input!T127</f>
        <v>8.1999999999999906E-2</v>
      </c>
      <c r="U127" s="5">
        <f>Input!U127</f>
        <v>7.6999999999999999E-2</v>
      </c>
      <c r="V127" s="5">
        <f>Input!V127</f>
        <v>7.5899999999999995E-2</v>
      </c>
      <c r="W127" s="5">
        <f>Input!W127</f>
        <v>7.2999999999999995E-2</v>
      </c>
      <c r="X127" s="5">
        <f>Input!X127</f>
        <v>7.9000000000000001E-2</v>
      </c>
      <c r="Y127" s="5">
        <f>Input!Y127</f>
        <v>4.8000000000000001E-2</v>
      </c>
      <c r="Z127" s="5">
        <f>Input!Z127</f>
        <v>4.8000000000000001E-2</v>
      </c>
      <c r="AA127" s="5">
        <f>Input!AA127</f>
        <v>3.4000000000000002E-2</v>
      </c>
      <c r="AB127" s="9">
        <f>Input!AB127</f>
        <v>25.395403000000002</v>
      </c>
      <c r="AC127" s="9">
        <f>Input!AC127</f>
        <v>22.182732000000001</v>
      </c>
      <c r="AD127" s="9">
        <f>Input!AD127</f>
        <v>20.94</v>
      </c>
      <c r="AE127" s="9">
        <f>Input!AE127</f>
        <v>2.2926698000000001</v>
      </c>
      <c r="AF127" s="9">
        <f>Input!AF127</f>
        <v>4.6542586999999997</v>
      </c>
      <c r="AG127" s="13">
        <f>Input!AG127</f>
        <v>3.31</v>
      </c>
      <c r="AH127" s="5">
        <f>Input!AH127</f>
        <v>2.0899999999999998E-2</v>
      </c>
      <c r="AI127" s="5">
        <f>Input!AI127</f>
        <v>2.2499999999999999E-2</v>
      </c>
      <c r="AJ127" s="16">
        <f>Input!AJ127</f>
        <v>110.47</v>
      </c>
      <c r="AK127" s="16">
        <f>Input!AK127</f>
        <v>114.44</v>
      </c>
      <c r="AL127" s="19" t="str">
        <f>HYPERLINK(Input!AL127,Input!A127)</f>
        <v>ATO</v>
      </c>
    </row>
    <row r="128" spans="1:38" x14ac:dyDescent="0.3">
      <c r="A128" s="21" t="str">
        <f>Input!A128</f>
        <v>ATR</v>
      </c>
      <c r="B128" s="14">
        <f>IF(ISBLANK(Input!B128),"",Input!B128)</f>
        <v>127</v>
      </c>
      <c r="C128" t="str">
        <f>Input!C128</f>
        <v>AptarGroup, Inc.</v>
      </c>
      <c r="D128" t="str">
        <f>Input!D128</f>
        <v>Consumer Goods</v>
      </c>
      <c r="E128" t="str">
        <f>Input!E128</f>
        <v>Packaging &amp; Containers</v>
      </c>
      <c r="F128" s="5">
        <f>Input!F128</f>
        <v>-0.161585266228991</v>
      </c>
      <c r="G128" s="5">
        <f>Input!G128</f>
        <v>1.2500000000000001E-2</v>
      </c>
      <c r="H128" s="5">
        <f>Input!H128</f>
        <v>5.7000000000000002E-2</v>
      </c>
      <c r="I128" s="11">
        <f>Input!I128</f>
        <v>26</v>
      </c>
      <c r="J128" s="7">
        <f>Input!J128</f>
        <v>7.4002012160000001</v>
      </c>
      <c r="K128" s="5">
        <f>Input!K128</f>
        <v>0.39439999999999997</v>
      </c>
      <c r="L128" s="5">
        <f>Input!L128</f>
        <v>-0.23100000000000001</v>
      </c>
      <c r="M128" s="5">
        <f>Input!M128</f>
        <v>9.3100000000000002E-2</v>
      </c>
      <c r="N128" s="5">
        <f>Input!N128</f>
        <v>2.8999999999999901E-2</v>
      </c>
      <c r="O128" s="5">
        <f>Input!O128</f>
        <v>6.4500000000000002E-2</v>
      </c>
      <c r="P128" s="5">
        <f>Input!P128</f>
        <v>0.156</v>
      </c>
      <c r="Q128" s="3">
        <f>Input!Q128</f>
        <v>0.123</v>
      </c>
      <c r="R128" s="3">
        <f>Input!R128</f>
        <v>0.76</v>
      </c>
      <c r="S128" s="13">
        <f>Input!S128</f>
        <v>0.67706500000000003</v>
      </c>
      <c r="T128" s="5">
        <f>Input!T128</f>
        <v>7.6999999999999999E-2</v>
      </c>
      <c r="U128" s="5">
        <f>Input!U128</f>
        <v>0.05</v>
      </c>
      <c r="V128" s="5">
        <f>Input!V128</f>
        <v>5.0199999999999897E-2</v>
      </c>
      <c r="W128" s="5">
        <f>Input!W128</f>
        <v>5.7000000000000002E-2</v>
      </c>
      <c r="X128" s="5">
        <f>Input!X128</f>
        <v>5.7299999999999997E-2</v>
      </c>
      <c r="Y128" s="5">
        <f>Input!Y128</f>
        <v>9.6000000000000002E-2</v>
      </c>
      <c r="Z128" s="5">
        <f>Input!Z128</f>
        <v>9.06E-2</v>
      </c>
      <c r="AA128" s="5">
        <f>Input!AA128</f>
        <v>0.102799999999999</v>
      </c>
      <c r="AB128" s="9">
        <f>Input!AB128</f>
        <v>32.571750000000002</v>
      </c>
      <c r="AC128" s="9">
        <f>Input!AC128</f>
        <v>26.920929000000001</v>
      </c>
      <c r="AD128" s="9">
        <f>Input!AD128</f>
        <v>27.13</v>
      </c>
      <c r="AE128" s="9">
        <f>Input!AE128</f>
        <v>4.7610429999999999</v>
      </c>
      <c r="AF128" s="9">
        <f>Input!AF128</f>
        <v>2.5753922</v>
      </c>
      <c r="AG128" s="13">
        <f>Input!AG128</f>
        <v>4.54</v>
      </c>
      <c r="AH128" s="5">
        <f>Input!AH128</f>
        <v>1.2500000000000001E-2</v>
      </c>
      <c r="AI128" s="5">
        <f>Input!AI128</f>
        <v>1.4800000000000001E-2</v>
      </c>
      <c r="AJ128" s="16">
        <f>Input!AJ128</f>
        <v>115.76</v>
      </c>
      <c r="AK128" s="16">
        <f>Input!AK128</f>
        <v>111.44</v>
      </c>
      <c r="AL128" s="19" t="str">
        <f>HYPERLINK(Input!AL128,Input!A128)</f>
        <v>ATR</v>
      </c>
    </row>
    <row r="129" spans="1:38" x14ac:dyDescent="0.3">
      <c r="A129" s="21" t="str">
        <f>Input!A129</f>
        <v>ATRI</v>
      </c>
      <c r="B129" s="14">
        <f>IF(ISBLANK(Input!B129),"",Input!B129)</f>
        <v>128</v>
      </c>
      <c r="C129" t="str">
        <f>Input!C129</f>
        <v>Atrion Corporation</v>
      </c>
      <c r="D129" t="str">
        <f>Input!D129</f>
        <v>Healthcare</v>
      </c>
      <c r="E129" t="str">
        <f>Input!E129</f>
        <v>Medical Instruments &amp; Supplies</v>
      </c>
      <c r="F129" s="5">
        <f>Input!F129</f>
        <v>-0.32704559882783801</v>
      </c>
      <c r="G129" s="5">
        <f>Input!G129</f>
        <v>8.3999999999999995E-3</v>
      </c>
      <c r="H129" s="5">
        <f>Input!H129</f>
        <v>0.16600000000000001</v>
      </c>
      <c r="I129" s="11">
        <f>Input!I129</f>
        <v>16</v>
      </c>
      <c r="J129" s="7">
        <f>Input!J129</f>
        <v>1.38182976</v>
      </c>
      <c r="K129" s="5">
        <f>Input!K129</f>
        <v>0.28620002</v>
      </c>
      <c r="L129" s="5">
        <f>Input!L129</f>
        <v>3.3000000000000002E-2</v>
      </c>
      <c r="M129" s="5">
        <f>Input!M129</f>
        <v>0</v>
      </c>
      <c r="N129" s="5">
        <f>Input!N129</f>
        <v>6.9000000000000006E-2</v>
      </c>
      <c r="O129" s="5">
        <f>Input!O129</f>
        <v>0</v>
      </c>
      <c r="P129" s="5">
        <f>Input!P129</f>
        <v>0.16399999999999901</v>
      </c>
      <c r="Q129" s="3">
        <f>Input!Q129</f>
        <v>0.26200000000000001</v>
      </c>
      <c r="R129" s="3">
        <f>Input!R129</f>
        <v>0</v>
      </c>
      <c r="S129" s="13">
        <f>Input!S129</f>
        <v>0.13659299999999999</v>
      </c>
      <c r="T129" s="5">
        <f>Input!T129</f>
        <v>0.13100000000000001</v>
      </c>
      <c r="U129" s="5">
        <f>Input!U129</f>
        <v>0.156</v>
      </c>
      <c r="V129" s="5">
        <f>Input!V129</f>
        <v>0.15629999999999999</v>
      </c>
      <c r="W129" s="5">
        <f>Input!W129</f>
        <v>0.16600000000000001</v>
      </c>
      <c r="X129" s="5">
        <f>Input!X129</f>
        <v>0.16289999999999999</v>
      </c>
      <c r="Y129" s="5">
        <f>Input!Y129</f>
        <v>0.16600000000000001</v>
      </c>
      <c r="Z129" s="5">
        <f>Input!Z129</f>
        <v>0.16819999999999999</v>
      </c>
      <c r="AA129" s="5">
        <f>Input!AA129</f>
        <v>0</v>
      </c>
      <c r="AB129" s="9">
        <f>Input!AB129</f>
        <v>38.064067999999999</v>
      </c>
      <c r="AC129" s="9">
        <f>Input!AC129</f>
        <v>0</v>
      </c>
      <c r="AD129" s="9">
        <f>Input!AD129</f>
        <v>32.5</v>
      </c>
      <c r="AE129" s="9">
        <f>Input!AE129</f>
        <v>5.9488789999999998</v>
      </c>
      <c r="AF129" s="9">
        <f>Input!AF129</f>
        <v>8.8848789999999997</v>
      </c>
      <c r="AG129" s="13">
        <f>Input!AG129</f>
        <v>0</v>
      </c>
      <c r="AH129" s="5">
        <f>Input!AH129</f>
        <v>8.3999999999999995E-3</v>
      </c>
      <c r="AI129" s="5">
        <f>Input!AI129</f>
        <v>7.6E-3</v>
      </c>
      <c r="AJ129" s="16">
        <f>Input!AJ129</f>
        <v>744.99</v>
      </c>
      <c r="AK129" s="16">
        <f>Input!AK129</f>
        <v>300</v>
      </c>
      <c r="AL129" s="19" t="str">
        <f>HYPERLINK(Input!AL129,Input!A129)</f>
        <v>ATRI</v>
      </c>
    </row>
    <row r="130" spans="1:38" x14ac:dyDescent="0.3">
      <c r="A130" s="21" t="str">
        <f>Input!A130</f>
        <v>AUBN</v>
      </c>
      <c r="B130" s="14">
        <f>IF(ISBLANK(Input!B130),"",Input!B130)</f>
        <v>129</v>
      </c>
      <c r="C130" t="str">
        <f>Input!C130</f>
        <v>Auburn National Bancorporation,</v>
      </c>
      <c r="D130" t="str">
        <f>Input!D130</f>
        <v>Financial</v>
      </c>
      <c r="E130" t="str">
        <f>Input!E130</f>
        <v>Regional - Southeast Banks</v>
      </c>
      <c r="F130" s="5">
        <f>Input!F130</f>
        <v>0</v>
      </c>
      <c r="G130" s="5">
        <f>Input!G130</f>
        <v>1.8599999999999998E-2</v>
      </c>
      <c r="H130" s="5">
        <f>Input!H130</f>
        <v>2.5999999999999999E-2</v>
      </c>
      <c r="I130" s="11">
        <f>Input!I130</f>
        <v>18</v>
      </c>
      <c r="J130" s="7">
        <f>Input!J130</f>
        <v>0.19178753600000001</v>
      </c>
      <c r="K130" s="5">
        <f>Input!K130</f>
        <v>0.37790000000000001</v>
      </c>
      <c r="L130" s="5">
        <f>Input!L130</f>
        <v>7.4999999999999997E-2</v>
      </c>
      <c r="M130" s="5">
        <f>Input!M130</f>
        <v>0</v>
      </c>
      <c r="N130" s="5">
        <f>Input!N130</f>
        <v>4.3999999999999997E-2</v>
      </c>
      <c r="O130" s="5">
        <f>Input!O130</f>
        <v>0</v>
      </c>
      <c r="P130" s="5">
        <f>Input!P130</f>
        <v>0.10199999999999999</v>
      </c>
      <c r="Q130" s="3">
        <f>Input!Q130</f>
        <v>0.86199999999999999</v>
      </c>
      <c r="R130" s="3">
        <f>Input!R130</f>
        <v>0</v>
      </c>
      <c r="S130" s="13">
        <f>Input!S130</f>
        <v>0.39038699999999998</v>
      </c>
      <c r="T130" s="5">
        <f>Input!T130</f>
        <v>4.2999999999999997E-2</v>
      </c>
      <c r="U130" s="5">
        <f>Input!U130</f>
        <v>2.8999999999999901E-2</v>
      </c>
      <c r="V130" s="5">
        <f>Input!V130</f>
        <v>2.9499999999999998E-2</v>
      </c>
      <c r="W130" s="5">
        <f>Input!W130</f>
        <v>2.5999999999999999E-2</v>
      </c>
      <c r="X130" s="5">
        <f>Input!X130</f>
        <v>2.7099999999999999E-2</v>
      </c>
      <c r="Y130" s="5">
        <f>Input!Y130</f>
        <v>2.5000000000000001E-2</v>
      </c>
      <c r="Z130" s="5">
        <f>Input!Z130</f>
        <v>2.64E-2</v>
      </c>
      <c r="AA130" s="5">
        <f>Input!AA130</f>
        <v>5.0099999999999999E-2</v>
      </c>
      <c r="AB130" s="9">
        <f>Input!AB130</f>
        <v>20.479816</v>
      </c>
      <c r="AC130" s="9">
        <f>Input!AC130</f>
        <v>0</v>
      </c>
      <c r="AD130" s="9">
        <f>Input!AD130</f>
        <v>14.91</v>
      </c>
      <c r="AE130" s="9">
        <f>Input!AE130</f>
        <v>1.9828920000000001</v>
      </c>
      <c r="AF130" s="9">
        <f>Input!AF130</f>
        <v>6.412369</v>
      </c>
      <c r="AG130" s="13">
        <f>Input!AG130</f>
        <v>0</v>
      </c>
      <c r="AH130" s="5">
        <f>Input!AH130</f>
        <v>1.8599999999999998E-2</v>
      </c>
      <c r="AI130" s="5">
        <f>Input!AI130</f>
        <v>2.8199999999999999E-2</v>
      </c>
      <c r="AJ130" s="16">
        <f>Input!AJ130</f>
        <v>53.78</v>
      </c>
      <c r="AK130" s="16">
        <f>Input!AK130</f>
        <v>0</v>
      </c>
      <c r="AL130" s="19" t="str">
        <f>HYPERLINK(Input!AL130,Input!A130)</f>
        <v>AUBN</v>
      </c>
    </row>
    <row r="131" spans="1:38" x14ac:dyDescent="0.3">
      <c r="A131" s="21" t="str">
        <f>Input!A131</f>
        <v>AVA</v>
      </c>
      <c r="B131" s="14">
        <f>IF(ISBLANK(Input!B131),"",Input!B131)</f>
        <v>130</v>
      </c>
      <c r="C131" t="str">
        <f>Input!C131</f>
        <v>Avista Corporation</v>
      </c>
      <c r="D131" t="str">
        <f>Input!D131</f>
        <v>Utilities</v>
      </c>
      <c r="E131" t="str">
        <f>Input!E131</f>
        <v>Diversified Utilities</v>
      </c>
      <c r="F131" s="5">
        <f>Input!F131</f>
        <v>4.2684789579335802E-2</v>
      </c>
      <c r="G131" s="5">
        <f>Input!G131</f>
        <v>3.2399999999999998E-2</v>
      </c>
      <c r="H131" s="5">
        <f>Input!H131</f>
        <v>4.0999999999999898E-2</v>
      </c>
      <c r="I131" s="11">
        <f>Input!I131</f>
        <v>17</v>
      </c>
      <c r="J131" s="7">
        <f>Input!J131</f>
        <v>3.1954042880000002</v>
      </c>
      <c r="K131" s="5">
        <f>Input!K131</f>
        <v>0.52749999999999997</v>
      </c>
      <c r="L131" s="5">
        <f>Input!L131</f>
        <v>6.3E-2</v>
      </c>
      <c r="M131" s="5">
        <f>Input!M131</f>
        <v>5.3800000000000001E-2</v>
      </c>
      <c r="N131" s="5">
        <f>Input!N131</f>
        <v>3.7999999999999999E-2</v>
      </c>
      <c r="O131" s="5">
        <f>Input!O131</f>
        <v>3.5000000000000003E-2</v>
      </c>
      <c r="P131" s="5">
        <f>Input!P131</f>
        <v>0.104</v>
      </c>
      <c r="Q131" s="3">
        <f>Input!Q131</f>
        <v>0.158</v>
      </c>
      <c r="R131" s="3">
        <f>Input!R131</f>
        <v>1.1200000000000001</v>
      </c>
      <c r="S131" s="13">
        <f>Input!S131</f>
        <v>0.33895399999999998</v>
      </c>
      <c r="T131" s="5">
        <f>Input!T131</f>
        <v>4.0999999999999898E-2</v>
      </c>
      <c r="U131" s="5">
        <f>Input!U131</f>
        <v>4.0999999999999898E-2</v>
      </c>
      <c r="V131" s="5">
        <f>Input!V131</f>
        <v>4.1200000000000001E-2</v>
      </c>
      <c r="W131" s="5">
        <f>Input!W131</f>
        <v>4.0999999999999898E-2</v>
      </c>
      <c r="X131" s="5">
        <f>Input!X131</f>
        <v>4.0800000000000003E-2</v>
      </c>
      <c r="Y131" s="5">
        <f>Input!Y131</f>
        <v>7.0999999999999994E-2</v>
      </c>
      <c r="Z131" s="5">
        <f>Input!Z131</f>
        <v>8.1900000000000001E-2</v>
      </c>
      <c r="AA131" s="5">
        <f>Input!AA131</f>
        <v>3.2799999999999899E-2</v>
      </c>
      <c r="AB131" s="9">
        <f>Input!AB131</f>
        <v>16.460481999999999</v>
      </c>
      <c r="AC131" s="9">
        <f>Input!AC131</f>
        <v>23.95</v>
      </c>
      <c r="AD131" s="9">
        <f>Input!AD131</f>
        <v>20.23</v>
      </c>
      <c r="AE131" s="9">
        <f>Input!AE131</f>
        <v>1.6875111</v>
      </c>
      <c r="AF131" s="9">
        <f>Input!AF131</f>
        <v>2.3612223000000001</v>
      </c>
      <c r="AG131" s="13">
        <f>Input!AG131</f>
        <v>7.17</v>
      </c>
      <c r="AH131" s="5">
        <f>Input!AH131</f>
        <v>3.2399999999999998E-2</v>
      </c>
      <c r="AI131" s="5">
        <f>Input!AI131</f>
        <v>3.3300000000000003E-2</v>
      </c>
      <c r="AJ131" s="16">
        <f>Input!AJ131</f>
        <v>47.9</v>
      </c>
      <c r="AK131" s="16">
        <f>Input!AK131</f>
        <v>43.4</v>
      </c>
      <c r="AL131" s="19" t="str">
        <f>HYPERLINK(Input!AL131,Input!A131)</f>
        <v>AVA</v>
      </c>
    </row>
    <row r="132" spans="1:38" x14ac:dyDescent="0.3">
      <c r="A132" s="21" t="str">
        <f>Input!A132</f>
        <v>AWK</v>
      </c>
      <c r="B132" s="14">
        <f>IF(ISBLANK(Input!B132),"",Input!B132)</f>
        <v>131</v>
      </c>
      <c r="C132" t="str">
        <f>Input!C132</f>
        <v>American Water Works Company, I</v>
      </c>
      <c r="D132" t="str">
        <f>Input!D132</f>
        <v>Utilities</v>
      </c>
      <c r="E132" t="str">
        <f>Input!E132</f>
        <v>Water Utilities</v>
      </c>
      <c r="F132" s="5">
        <f>Input!F132</f>
        <v>-0.154900607415595</v>
      </c>
      <c r="G132" s="5">
        <f>Input!G132</f>
        <v>1.6299999999999999E-2</v>
      </c>
      <c r="H132" s="5">
        <f>Input!H132</f>
        <v>0.14499999999999999</v>
      </c>
      <c r="I132" s="11">
        <f>Input!I132</f>
        <v>12</v>
      </c>
      <c r="J132" s="7">
        <f>Input!J132</f>
        <v>22.244487167999999</v>
      </c>
      <c r="K132" s="5">
        <f>Input!K132</f>
        <v>0.54420000000000002</v>
      </c>
      <c r="L132" s="5">
        <f>Input!L132</f>
        <v>4.4999999999999998E-2</v>
      </c>
      <c r="M132" s="5">
        <f>Input!M132</f>
        <v>7.6799999999999993E-2</v>
      </c>
      <c r="N132" s="5">
        <f>Input!N132</f>
        <v>9.1999999999999998E-2</v>
      </c>
      <c r="O132" s="5">
        <f>Input!O132</f>
        <v>8.1999999999999906E-2</v>
      </c>
      <c r="P132" s="5">
        <f>Input!P132</f>
        <v>0.106</v>
      </c>
      <c r="Q132" s="3">
        <f>Input!Q132</f>
        <v>0.33500000000000002</v>
      </c>
      <c r="R132" s="3">
        <f>Input!R132</f>
        <v>1.48</v>
      </c>
      <c r="S132" s="13">
        <f>Input!S132</f>
        <v>5.7334999999999997E-2</v>
      </c>
      <c r="T132" s="5">
        <f>Input!T132</f>
        <v>9.8000000000000004E-2</v>
      </c>
      <c r="U132" s="5">
        <f>Input!U132</f>
        <v>0.10199999999999999</v>
      </c>
      <c r="V132" s="5">
        <f>Input!V132</f>
        <v>3.2599999999999997E-2</v>
      </c>
      <c r="W132" s="5">
        <f>Input!W132</f>
        <v>0.14499999999999999</v>
      </c>
      <c r="X132" s="5">
        <f>Input!X132</f>
        <v>0.1787</v>
      </c>
      <c r="Y132" s="5">
        <f>Input!Y132</f>
        <v>0.121</v>
      </c>
      <c r="Z132" s="5">
        <f>Input!Z132</f>
        <v>0.20780000000000001</v>
      </c>
      <c r="AA132" s="5">
        <f>Input!AA132</f>
        <v>0</v>
      </c>
      <c r="AB132" s="9">
        <f>Input!AB132</f>
        <v>35.187305000000002</v>
      </c>
      <c r="AC132" s="9">
        <f>Input!AC132</f>
        <v>31.713916999999999</v>
      </c>
      <c r="AD132" s="9">
        <f>Input!AD132</f>
        <v>29.56</v>
      </c>
      <c r="AE132" s="9">
        <f>Input!AE132</f>
        <v>3.5935402000000001</v>
      </c>
      <c r="AF132" s="9">
        <f>Input!AF132</f>
        <v>6.2519635999999998</v>
      </c>
      <c r="AG132" s="13">
        <f>Input!AG132</f>
        <v>4.1500000000000004</v>
      </c>
      <c r="AH132" s="5">
        <f>Input!AH132</f>
        <v>1.6299999999999999E-2</v>
      </c>
      <c r="AI132" s="5">
        <f>Input!AI132</f>
        <v>1.9699999999999999E-2</v>
      </c>
      <c r="AJ132" s="16">
        <f>Input!AJ132</f>
        <v>123.05</v>
      </c>
      <c r="AK132" s="16">
        <f>Input!AK132</f>
        <v>126</v>
      </c>
      <c r="AL132" s="19" t="str">
        <f>HYPERLINK(Input!AL132,Input!A132)</f>
        <v>AWK</v>
      </c>
    </row>
    <row r="133" spans="1:38" x14ac:dyDescent="0.3">
      <c r="A133" s="21" t="str">
        <f>Input!A133</f>
        <v>AWR</v>
      </c>
      <c r="B133" s="14">
        <f>IF(ISBLANK(Input!B133),"",Input!B133)</f>
        <v>132</v>
      </c>
      <c r="C133" t="str">
        <f>Input!C133</f>
        <v>American States Water Company</v>
      </c>
      <c r="D133" t="str">
        <f>Input!D133</f>
        <v>Utilities</v>
      </c>
      <c r="E133" t="str">
        <f>Input!E133</f>
        <v>Water Utilities</v>
      </c>
      <c r="F133" s="5">
        <f>Input!F133</f>
        <v>-0.311641043823846</v>
      </c>
      <c r="G133" s="5">
        <f>Input!G133</f>
        <v>1.3999999500000001E-2</v>
      </c>
      <c r="H133" s="5">
        <f>Input!H133</f>
        <v>6.6000000000000003E-2</v>
      </c>
      <c r="I133" s="11">
        <f>Input!I133</f>
        <v>64</v>
      </c>
      <c r="J133" s="7">
        <f>Input!J133</f>
        <v>3.2171760639999998</v>
      </c>
      <c r="K133" s="5">
        <f>Input!K133</f>
        <v>0.51359999999999995</v>
      </c>
      <c r="L133" s="5">
        <f>Input!L133</f>
        <v>-0.08</v>
      </c>
      <c r="M133" s="5">
        <f>Input!M133</f>
        <v>4.4999999999999998E-2</v>
      </c>
      <c r="N133" s="5">
        <f>Input!N133</f>
        <v>1.2999999999999999E-2</v>
      </c>
      <c r="O133" s="5">
        <f>Input!O133</f>
        <v>0.06</v>
      </c>
      <c r="P133" s="5">
        <f>Input!P133</f>
        <v>0.14099999999999999</v>
      </c>
      <c r="Q133" s="3">
        <f>Input!Q133</f>
        <v>0.26500000000000001</v>
      </c>
      <c r="R133" s="3">
        <f>Input!R133</f>
        <v>0.8</v>
      </c>
      <c r="S133" s="13">
        <f>Input!S133</f>
        <v>-0.148397</v>
      </c>
      <c r="T133" s="5">
        <f>Input!T133</f>
        <v>8.6999999999999994E-2</v>
      </c>
      <c r="U133" s="5">
        <f>Input!U133</f>
        <v>6.6000000000000003E-2</v>
      </c>
      <c r="V133" s="5">
        <f>Input!V133</f>
        <v>6.6600000000000006E-2</v>
      </c>
      <c r="W133" s="5">
        <f>Input!W133</f>
        <v>6.6000000000000003E-2</v>
      </c>
      <c r="X133" s="5">
        <f>Input!X133</f>
        <v>-2.3599999999999999E-2</v>
      </c>
      <c r="Y133" s="5">
        <f>Input!Y133</f>
        <v>8.8999999999999996E-2</v>
      </c>
      <c r="Z133" s="5">
        <f>Input!Z133</f>
        <v>1.72E-2</v>
      </c>
      <c r="AA133" s="5">
        <f>Input!AA133</f>
        <v>-1.1000000000000001E-3</v>
      </c>
      <c r="AB133" s="9">
        <f>Input!AB133</f>
        <v>39.731574999999999</v>
      </c>
      <c r="AC133" s="9">
        <f>Input!AC133</f>
        <v>39.695453999999998</v>
      </c>
      <c r="AD133" s="9">
        <f>Input!AD133</f>
        <v>30.4</v>
      </c>
      <c r="AE133" s="9">
        <f>Input!AE133</f>
        <v>5.3984050000000003</v>
      </c>
      <c r="AF133" s="9">
        <f>Input!AF133</f>
        <v>6.8177700000000003</v>
      </c>
      <c r="AG133" s="13">
        <f>Input!AG133</f>
        <v>6.83</v>
      </c>
      <c r="AH133" s="5">
        <f>Input!AH133</f>
        <v>1.3999999500000001E-2</v>
      </c>
      <c r="AI133" s="5">
        <f>Input!AI133</f>
        <v>1.9E-2</v>
      </c>
      <c r="AJ133" s="16">
        <f>Input!AJ133</f>
        <v>87.33</v>
      </c>
      <c r="AK133" s="16">
        <f>Input!AK133</f>
        <v>71</v>
      </c>
      <c r="AL133" s="19" t="str">
        <f>HYPERLINK(Input!AL133,Input!A133)</f>
        <v>AWR</v>
      </c>
    </row>
    <row r="134" spans="1:38" x14ac:dyDescent="0.3">
      <c r="A134" s="21" t="str">
        <f>Input!A134</f>
        <v>AXS</v>
      </c>
      <c r="B134" s="14">
        <f>IF(ISBLANK(Input!B134),"",Input!B134)</f>
        <v>133</v>
      </c>
      <c r="C134" t="str">
        <f>Input!C134</f>
        <v>Axis Capital Holdings Limited</v>
      </c>
      <c r="D134" t="str">
        <f>Input!D134</f>
        <v>Financial</v>
      </c>
      <c r="E134" t="str">
        <f>Input!E134</f>
        <v>Property &amp; Casualty Insurance</v>
      </c>
      <c r="F134" s="5">
        <f>Input!F134</f>
        <v>0.40524358304576402</v>
      </c>
      <c r="G134" s="5">
        <f>Input!G134</f>
        <v>2.75E-2</v>
      </c>
      <c r="H134" s="5">
        <f>Input!H134</f>
        <v>9.9000000000000005E-2</v>
      </c>
      <c r="I134" s="11">
        <f>Input!I134</f>
        <v>17</v>
      </c>
      <c r="J134" s="7">
        <f>Input!J134</f>
        <v>4.9837230080000001</v>
      </c>
      <c r="K134" s="5">
        <f>Input!K134</f>
        <v>1.4616001000000001</v>
      </c>
      <c r="L134" s="5">
        <f>Input!L134</f>
        <v>1.0009999999999999</v>
      </c>
      <c r="M134" s="5">
        <f>Input!M134</f>
        <v>1.0390999999999999</v>
      </c>
      <c r="N134" s="5">
        <f>Input!N134</f>
        <v>1.3899999999999999E-2</v>
      </c>
      <c r="O134" s="5">
        <f>Input!O134</f>
        <v>0.3276</v>
      </c>
      <c r="P134" s="5">
        <f>Input!P134</f>
        <v>8.5000000000000006E-2</v>
      </c>
      <c r="Q134" s="3">
        <f>Input!Q134</f>
        <v>8.5000000000000006E-2</v>
      </c>
      <c r="R134" s="3">
        <f>Input!R134</f>
        <v>0.28999999999999998</v>
      </c>
      <c r="S134" s="13">
        <f>Input!S134</f>
        <v>0.29932500000000001</v>
      </c>
      <c r="T134" s="5">
        <f>Input!T134</f>
        <v>2.5999999999999999E-2</v>
      </c>
      <c r="U134" s="5">
        <f>Input!U134</f>
        <v>8.7999999999999995E-2</v>
      </c>
      <c r="V134" s="5">
        <f>Input!V134</f>
        <v>8.9399999999999993E-2</v>
      </c>
      <c r="W134" s="5">
        <f>Input!W134</f>
        <v>9.9000000000000005E-2</v>
      </c>
      <c r="X134" s="5">
        <f>Input!X134</f>
        <v>9.11E-2</v>
      </c>
      <c r="Y134" s="5">
        <f>Input!Y134</f>
        <v>7.9000000000000001E-2</v>
      </c>
      <c r="Z134" s="5">
        <f>Input!Z134</f>
        <v>7.6600000000000001E-2</v>
      </c>
      <c r="AA134" s="5">
        <f>Input!AA134</f>
        <v>0</v>
      </c>
      <c r="AB134" s="9">
        <f>Input!AB134</f>
        <v>53.525700000000001</v>
      </c>
      <c r="AC134" s="9">
        <f>Input!AC134</f>
        <v>11.095326999999999</v>
      </c>
      <c r="AD134" s="9">
        <f>Input!AD134</f>
        <v>363.69</v>
      </c>
      <c r="AE134" s="9">
        <f>Input!AE134</f>
        <v>1.0358065000000001</v>
      </c>
      <c r="AF134" s="9">
        <f>Input!AF134</f>
        <v>0.98050994000000002</v>
      </c>
      <c r="AG134" s="13">
        <f>Input!AG134</f>
        <v>0.69</v>
      </c>
      <c r="AH134" s="5">
        <f>Input!AH134</f>
        <v>2.75E-2</v>
      </c>
      <c r="AI134" s="5">
        <f>Input!AI134</f>
        <v>2.47E-2</v>
      </c>
      <c r="AJ134" s="16">
        <f>Input!AJ134</f>
        <v>59.36</v>
      </c>
      <c r="AK134" s="16">
        <f>Input!AK134</f>
        <v>67.22</v>
      </c>
      <c r="AL134" s="19" t="str">
        <f>HYPERLINK(Input!AL134,Input!A134)</f>
        <v>AXS</v>
      </c>
    </row>
    <row r="135" spans="1:38" x14ac:dyDescent="0.3">
      <c r="A135" s="21" t="str">
        <f>Input!A135</f>
        <v>BANF</v>
      </c>
      <c r="B135" s="14">
        <f>IF(ISBLANK(Input!B135),"",Input!B135)</f>
        <v>134</v>
      </c>
      <c r="C135" t="str">
        <f>Input!C135</f>
        <v>BancFirst Corporation</v>
      </c>
      <c r="D135" t="str">
        <f>Input!D135</f>
        <v>Financial</v>
      </c>
      <c r="E135" t="str">
        <f>Input!E135</f>
        <v>Regional - Southwest  Banks</v>
      </c>
      <c r="F135" s="5">
        <f>Input!F135</f>
        <v>4.3596342832482503E-2</v>
      </c>
      <c r="G135" s="5">
        <f>Input!G135</f>
        <v>2.0199999999999999E-2</v>
      </c>
      <c r="H135" s="5">
        <f>Input!H135</f>
        <v>0.1</v>
      </c>
      <c r="I135" s="11">
        <f>Input!I135</f>
        <v>25</v>
      </c>
      <c r="J135" s="7">
        <f>Input!J135</f>
        <v>2.0530768639999999</v>
      </c>
      <c r="K135" s="5">
        <f>Input!K135</f>
        <v>0.30809999999999998</v>
      </c>
      <c r="L135" s="5">
        <f>Input!L135</f>
        <v>0.35099999999999998</v>
      </c>
      <c r="M135" s="5">
        <f>Input!M135</f>
        <v>-8.6999999999999994E-3</v>
      </c>
      <c r="N135" s="5">
        <f>Input!N135</f>
        <v>0.16600000000000001</v>
      </c>
      <c r="O135" s="5">
        <f>Input!O135</f>
        <v>7.0000000000000007E-2</v>
      </c>
      <c r="P135" s="5">
        <f>Input!P135</f>
        <v>0.14000000000000001</v>
      </c>
      <c r="Q135" s="3">
        <f>Input!Q135</f>
        <v>0.80700000000000005</v>
      </c>
      <c r="R135" s="3">
        <f>Input!R135</f>
        <v>0.03</v>
      </c>
      <c r="S135" s="13">
        <f>Input!S135</f>
        <v>0.86424900000000004</v>
      </c>
      <c r="T135" s="5">
        <f>Input!T135</f>
        <v>0.27500000000000002</v>
      </c>
      <c r="U135" s="5">
        <f>Input!U135</f>
        <v>0.13400000000000001</v>
      </c>
      <c r="V135" s="5">
        <f>Input!V135</f>
        <v>0.13769999999999999</v>
      </c>
      <c r="W135" s="5">
        <f>Input!W135</f>
        <v>0.1</v>
      </c>
      <c r="X135" s="5">
        <f>Input!X135</f>
        <v>4.41E-2</v>
      </c>
      <c r="Y135" s="5">
        <f>Input!Y135</f>
        <v>8.3000000000000004E-2</v>
      </c>
      <c r="Z135" s="5">
        <f>Input!Z135</f>
        <v>0.1108</v>
      </c>
      <c r="AA135" s="5">
        <f>Input!AA135</f>
        <v>0.12239999999999999</v>
      </c>
      <c r="AB135" s="9">
        <f>Input!AB135</f>
        <v>15.871212</v>
      </c>
      <c r="AC135" s="9">
        <f>Input!AC135</f>
        <v>15.75188</v>
      </c>
      <c r="AD135" s="9">
        <f>Input!AD135</f>
        <v>16.97</v>
      </c>
      <c r="AE135" s="9">
        <f>Input!AE135</f>
        <v>2.0940924000000001</v>
      </c>
      <c r="AF135" s="9">
        <f>Input!AF135</f>
        <v>5.1322429999999999</v>
      </c>
      <c r="AG135" s="13">
        <f>Input!AG135</f>
        <v>2.2400000000000002</v>
      </c>
      <c r="AH135" s="5">
        <f>Input!AH135</f>
        <v>2.0199999999999999E-2</v>
      </c>
      <c r="AI135" s="5">
        <f>Input!AI135</f>
        <v>1.9E-2</v>
      </c>
      <c r="AJ135" s="16">
        <f>Input!AJ135</f>
        <v>62.85</v>
      </c>
      <c r="AK135" s="16">
        <f>Input!AK135</f>
        <v>61</v>
      </c>
      <c r="AL135" s="19" t="str">
        <f>HYPERLINK(Input!AL135,Input!A135)</f>
        <v>BANF</v>
      </c>
    </row>
    <row r="136" spans="1:38" x14ac:dyDescent="0.3">
      <c r="A136" s="21" t="str">
        <f>Input!A136</f>
        <v>BBY</v>
      </c>
      <c r="B136" s="14">
        <f>IF(ISBLANK(Input!B136),"",Input!B136)</f>
        <v>135</v>
      </c>
      <c r="C136" t="str">
        <f>Input!C136</f>
        <v>Best Buy Co., Inc.</v>
      </c>
      <c r="D136" t="str">
        <f>Input!D136</f>
        <v>Services</v>
      </c>
      <c r="E136" t="str">
        <f>Input!E136</f>
        <v>Electronics Stores</v>
      </c>
      <c r="F136" s="5">
        <f>Input!F136</f>
        <v>-6.2131821575208003E-2</v>
      </c>
      <c r="G136" s="5">
        <f>Input!G136</f>
        <v>2.3E-2</v>
      </c>
      <c r="H136" s="5">
        <f>Input!H136</f>
        <v>0.22</v>
      </c>
      <c r="I136" s="11">
        <f>Input!I136</f>
        <v>16</v>
      </c>
      <c r="J136" s="7">
        <f>Input!J136</f>
        <v>22.661101567999999</v>
      </c>
      <c r="K136" s="5">
        <f>Input!K136</f>
        <v>0.3488</v>
      </c>
      <c r="L136" s="5">
        <f>Input!L136</f>
        <v>0.26600000000000001</v>
      </c>
      <c r="M136" s="5">
        <f>Input!M136</f>
        <v>4.8799999999999899E-2</v>
      </c>
      <c r="N136" s="5">
        <f>Input!N136</f>
        <v>0.215</v>
      </c>
      <c r="O136" s="5">
        <f>Input!O136</f>
        <v>7.2499999999999995E-2</v>
      </c>
      <c r="P136" s="5">
        <f>Input!P136</f>
        <v>0.46899999999999997</v>
      </c>
      <c r="Q136" s="3">
        <f>Input!Q136</f>
        <v>4.7E-2</v>
      </c>
      <c r="R136" s="3">
        <f>Input!R136</f>
        <v>0.4</v>
      </c>
      <c r="S136" s="13">
        <f>Input!S136</f>
        <v>1.138279</v>
      </c>
      <c r="T136" s="5">
        <f>Input!T136</f>
        <v>0.154</v>
      </c>
      <c r="U136" s="5">
        <f>Input!U136</f>
        <v>0.251</v>
      </c>
      <c r="V136" s="5">
        <f>Input!V136</f>
        <v>0.25169999999999998</v>
      </c>
      <c r="W136" s="5">
        <f>Input!W136</f>
        <v>0.22</v>
      </c>
      <c r="X136" s="5">
        <f>Input!X136</f>
        <v>0.21840000000000001</v>
      </c>
      <c r="Y136" s="5">
        <f>Input!Y136</f>
        <v>0.13200000000000001</v>
      </c>
      <c r="Z136" s="5">
        <f>Input!Z136</f>
        <v>0.14050000000000001</v>
      </c>
      <c r="AA136" s="5">
        <f>Input!AA136</f>
        <v>0</v>
      </c>
      <c r="AB136" s="9">
        <f>Input!AB136</f>
        <v>15.471731999999999</v>
      </c>
      <c r="AC136" s="9">
        <f>Input!AC136</f>
        <v>14.056179999999999</v>
      </c>
      <c r="AD136" s="9">
        <f>Input!AD136</f>
        <v>14.45</v>
      </c>
      <c r="AE136" s="9">
        <f>Input!AE136</f>
        <v>7.2859639999999999</v>
      </c>
      <c r="AF136" s="9">
        <f>Input!AF136</f>
        <v>0.52404094000000001</v>
      </c>
      <c r="AG136" s="13">
        <f>Input!AG136</f>
        <v>2.04</v>
      </c>
      <c r="AH136" s="5">
        <f>Input!AH136</f>
        <v>2.3E-2</v>
      </c>
      <c r="AI136" s="5">
        <f>Input!AI136</f>
        <v>2.4799999999999999E-2</v>
      </c>
      <c r="AJ136" s="16">
        <f>Input!AJ136</f>
        <v>87.57</v>
      </c>
      <c r="AK136" s="16">
        <f>Input!AK136</f>
        <v>86.47</v>
      </c>
      <c r="AL136" s="19" t="str">
        <f>HYPERLINK(Input!AL136,Input!A136)</f>
        <v>BBY</v>
      </c>
    </row>
    <row r="137" spans="1:38" x14ac:dyDescent="0.3">
      <c r="A137" s="21" t="str">
        <f>Input!A137</f>
        <v>BF-B</v>
      </c>
      <c r="B137" s="14">
        <f>IF(ISBLANK(Input!B137),"",Input!B137)</f>
        <v>136</v>
      </c>
      <c r="C137" t="str">
        <f>Input!C137</f>
        <v>Brown Forman Inc</v>
      </c>
      <c r="D137" t="str">
        <f>Input!D137</f>
        <v>Consumer Goods</v>
      </c>
      <c r="E137" t="str">
        <f>Input!E137</f>
        <v>Beverages - Wineries &amp; Distillers</v>
      </c>
      <c r="F137" s="5">
        <f>Input!F137</f>
        <v>0</v>
      </c>
      <c r="G137" s="5">
        <f>Input!G137</f>
        <v>1.0299999000000001E-2</v>
      </c>
      <c r="H137" s="5">
        <f>Input!H137</f>
        <v>0</v>
      </c>
      <c r="I137" s="11">
        <f>Input!I137</f>
        <v>35</v>
      </c>
      <c r="J137" s="7">
        <f>Input!J137</f>
        <v>31.487414271999999</v>
      </c>
      <c r="K137" s="5">
        <f>Input!K137</f>
        <v>0.37509999999999999</v>
      </c>
      <c r="L137" s="5">
        <f>Input!L137</f>
        <v>-5.3999999999999999E-2</v>
      </c>
      <c r="M137" s="5">
        <f>Input!M137</f>
        <v>5.9699999999999899E-2</v>
      </c>
      <c r="N137" s="5">
        <f>Input!N137</f>
        <v>3.9E-2</v>
      </c>
      <c r="O137" s="5">
        <f>Input!O137</f>
        <v>6.9099999999999995E-2</v>
      </c>
      <c r="P137" s="5">
        <f>Input!P137</f>
        <v>0.50600000000000001</v>
      </c>
      <c r="Q137" s="3">
        <f>Input!Q137</f>
        <v>0.33700000000000002</v>
      </c>
      <c r="R137" s="7">
        <f>Input!R137</f>
        <v>1.26</v>
      </c>
      <c r="S137" s="13">
        <f>Input!S137</f>
        <v>0.650084</v>
      </c>
      <c r="T137" s="5">
        <f>Input!T137</f>
        <v>0</v>
      </c>
      <c r="U137" s="5">
        <f>Input!U137</f>
        <v>0</v>
      </c>
      <c r="V137" s="5">
        <f>Input!V137</f>
        <v>-5.6799999999999899E-2</v>
      </c>
      <c r="W137" s="5">
        <f>Input!W137</f>
        <v>0</v>
      </c>
      <c r="X137" s="5">
        <f>Input!X137</f>
        <v>7.4999999999999997E-3</v>
      </c>
      <c r="Y137" s="5">
        <f>Input!Y137</f>
        <v>0</v>
      </c>
      <c r="Z137" s="5">
        <f>Input!Z137</f>
        <v>-1.55E-2</v>
      </c>
      <c r="AA137" s="5">
        <f>Input!AA137</f>
        <v>1.15E-2</v>
      </c>
      <c r="AB137" s="9">
        <f>Input!AB137</f>
        <v>38.180793999999999</v>
      </c>
      <c r="AC137" s="9">
        <f>Input!AC137</f>
        <v>35.015545000000003</v>
      </c>
      <c r="AD137" s="9">
        <f>Input!AD137</f>
        <v>0</v>
      </c>
      <c r="AE137" s="9">
        <f>Input!AE137</f>
        <v>16.628937000000001</v>
      </c>
      <c r="AF137" s="9">
        <f>Input!AF137</f>
        <v>9.2528400000000008</v>
      </c>
      <c r="AG137" s="13">
        <f>Input!AG137</f>
        <v>5.38</v>
      </c>
      <c r="AH137" s="5">
        <f>Input!AH137</f>
        <v>1.0299999000000001E-2</v>
      </c>
      <c r="AI137" s="5">
        <f>Input!AI137</f>
        <v>1.2800000000000001E-2</v>
      </c>
      <c r="AJ137" s="16">
        <f>Input!AJ137</f>
        <v>67.58</v>
      </c>
      <c r="AK137" s="16">
        <f>Input!AK137</f>
        <v>60.25</v>
      </c>
      <c r="AL137" s="19" t="str">
        <f>HYPERLINK(Input!AL137,Input!A137)</f>
        <v>BF-B</v>
      </c>
    </row>
    <row r="138" spans="1:38" x14ac:dyDescent="0.3">
      <c r="A138" s="21" t="str">
        <f>Input!A138</f>
        <v>BG</v>
      </c>
      <c r="B138" s="14">
        <f>IF(ISBLANK(Input!B138),"",Input!B138)</f>
        <v>137</v>
      </c>
      <c r="C138" t="str">
        <f>Input!C138</f>
        <v>Bunge Limited Bunge Limited</v>
      </c>
      <c r="D138" t="str">
        <f>Input!D138</f>
        <v>Consumer Goods</v>
      </c>
      <c r="E138" t="str">
        <f>Input!E138</f>
        <v>Farm Products</v>
      </c>
      <c r="F138" s="5">
        <f>Input!F138</f>
        <v>0</v>
      </c>
      <c r="G138" s="5">
        <f>Input!G138</f>
        <v>3.49E-2</v>
      </c>
      <c r="H138" s="5">
        <f>Input!H138</f>
        <v>0.111</v>
      </c>
      <c r="I138" s="11">
        <f>Input!I138</f>
        <v>18</v>
      </c>
      <c r="J138" s="7">
        <f>Input!J138</f>
        <v>8.0959836159999998</v>
      </c>
      <c r="K138" s="5">
        <f>Input!K138</f>
        <v>0</v>
      </c>
      <c r="L138" s="5">
        <f>Input!L138</f>
        <v>0.23499999999999999</v>
      </c>
      <c r="M138" s="5">
        <f>Input!M138</f>
        <v>0.28739999999999999</v>
      </c>
      <c r="N138" s="5">
        <f>Input!N138</f>
        <v>9.1999999999999998E-2</v>
      </c>
      <c r="O138" s="5">
        <f>Input!O138</f>
        <v>0.10099999999999899</v>
      </c>
      <c r="P138" s="5">
        <f>Input!P138</f>
        <v>-0.26200000000000001</v>
      </c>
      <c r="Q138" s="3">
        <f>Input!Q138</f>
        <v>-2.3E-2</v>
      </c>
      <c r="R138" s="3">
        <f>Input!R138</f>
        <v>1.72</v>
      </c>
      <c r="S138" s="13">
        <f>Input!S138</f>
        <v>0.86846500000000004</v>
      </c>
      <c r="T138" s="5">
        <f>Input!T138</f>
        <v>6.4000000000000001E-2</v>
      </c>
      <c r="U138" s="5">
        <f>Input!U138</f>
        <v>0.10099999999999899</v>
      </c>
      <c r="V138" s="5">
        <f>Input!V138</f>
        <v>2.9899999999999999E-2</v>
      </c>
      <c r="W138" s="5">
        <f>Input!W138</f>
        <v>0.111</v>
      </c>
      <c r="X138" s="5">
        <f>Input!X138</f>
        <v>0.1205</v>
      </c>
      <c r="Y138" s="5">
        <f>Input!Y138</f>
        <v>0.104</v>
      </c>
      <c r="Z138" s="5">
        <f>Input!Z138</f>
        <v>0.1084</v>
      </c>
      <c r="AA138" s="5">
        <f>Input!AA138</f>
        <v>0</v>
      </c>
      <c r="AB138" s="9">
        <f>Input!AB138</f>
        <v>0</v>
      </c>
      <c r="AC138" s="9">
        <f>Input!AC138</f>
        <v>16.189802</v>
      </c>
      <c r="AD138" s="9">
        <f>Input!AD138</f>
        <v>32.33</v>
      </c>
      <c r="AE138" s="9">
        <f>Input!AE138</f>
        <v>2.1462371</v>
      </c>
      <c r="AF138" s="9">
        <f>Input!AF138</f>
        <v>0.19322157000000001</v>
      </c>
      <c r="AG138" s="13">
        <f>Input!AG138</f>
        <v>2.0699999999999998</v>
      </c>
      <c r="AH138" s="5">
        <f>Input!AH138</f>
        <v>3.49E-2</v>
      </c>
      <c r="AI138" s="5">
        <f>Input!AI138</f>
        <v>2.5399999999999999E-2</v>
      </c>
      <c r="AJ138" s="16">
        <f>Input!AJ138</f>
        <v>57.15</v>
      </c>
      <c r="AK138" s="16">
        <f>Input!AK138</f>
        <v>67.25</v>
      </c>
      <c r="AL138" s="19" t="str">
        <f>HYPERLINK(Input!AL138,Input!A138)</f>
        <v>BG</v>
      </c>
    </row>
    <row r="139" spans="1:38" x14ac:dyDescent="0.3">
      <c r="A139" s="21" t="str">
        <f>Input!A139</f>
        <v>BHB</v>
      </c>
      <c r="B139" s="14">
        <f>IF(ISBLANK(Input!B139),"",Input!B139)</f>
        <v>138</v>
      </c>
      <c r="C139" t="str">
        <f>Input!C139</f>
        <v>Bar Harbor Bankshares, Inc.</v>
      </c>
      <c r="D139" t="str">
        <f>Input!D139</f>
        <v>Financial</v>
      </c>
      <c r="E139" t="str">
        <f>Input!E139</f>
        <v>Regional - Northeast Banks</v>
      </c>
      <c r="F139" s="5">
        <f>Input!F139</f>
        <v>0</v>
      </c>
      <c r="G139" s="5">
        <f>Input!G139</f>
        <v>3.4599999999999999E-2</v>
      </c>
      <c r="H139" s="5">
        <f>Input!H139</f>
        <v>7.2999999999999995E-2</v>
      </c>
      <c r="I139" s="11">
        <f>Input!I139</f>
        <v>16</v>
      </c>
      <c r="J139" s="7">
        <f>Input!J139</f>
        <v>0.39269558399999999</v>
      </c>
      <c r="K139" s="5">
        <f>Input!K139</f>
        <v>0.503</v>
      </c>
      <c r="L139" s="5">
        <f>Input!L139</f>
        <v>7.9000000000000001E-2</v>
      </c>
      <c r="M139" s="5">
        <f>Input!M139</f>
        <v>0</v>
      </c>
      <c r="N139" s="5">
        <f>Input!N139</f>
        <v>7.3999999999999996E-2</v>
      </c>
      <c r="O139" s="5">
        <f>Input!O139</f>
        <v>0</v>
      </c>
      <c r="P139" s="5">
        <f>Input!P139</f>
        <v>6.8000000000000005E-2</v>
      </c>
      <c r="Q139" s="3">
        <f>Input!Q139</f>
        <v>0.63900000000000001</v>
      </c>
      <c r="R139" s="3">
        <f>Input!R139</f>
        <v>0.11</v>
      </c>
      <c r="S139" s="13">
        <f>Input!S139</f>
        <v>1.0160199999999999</v>
      </c>
      <c r="T139" s="5">
        <f>Input!T139</f>
        <v>5.2999999999999999E-2</v>
      </c>
      <c r="U139" s="5">
        <f>Input!U139</f>
        <v>5.2999999999999999E-2</v>
      </c>
      <c r="V139" s="5">
        <f>Input!V139</f>
        <v>-7.1199999999999999E-2</v>
      </c>
      <c r="W139" s="5">
        <f>Input!W139</f>
        <v>7.2999999999999995E-2</v>
      </c>
      <c r="X139" s="5">
        <f>Input!X139</f>
        <v>-8.1199999999999994E-2</v>
      </c>
      <c r="Y139" s="5">
        <f>Input!Y139</f>
        <v>6.4000000000000001E-2</v>
      </c>
      <c r="Z139" s="5">
        <f>Input!Z139</f>
        <v>-1.9699999999999999E-2</v>
      </c>
      <c r="AA139" s="5">
        <f>Input!AA139</f>
        <v>-1.4999999999999999E-2</v>
      </c>
      <c r="AB139" s="9">
        <f>Input!AB139</f>
        <v>15.1197605</v>
      </c>
      <c r="AC139" s="9">
        <f>Input!AC139</f>
        <v>0</v>
      </c>
      <c r="AD139" s="9">
        <f>Input!AD139</f>
        <v>14.97</v>
      </c>
      <c r="AE139" s="9">
        <f>Input!AE139</f>
        <v>0.99530923000000004</v>
      </c>
      <c r="AF139" s="9">
        <f>Input!AF139</f>
        <v>3.4353262999999998</v>
      </c>
      <c r="AG139" s="13">
        <f>Input!AG139</f>
        <v>0</v>
      </c>
      <c r="AH139" s="5">
        <f>Input!AH139</f>
        <v>3.4599999999999999E-2</v>
      </c>
      <c r="AI139" s="5">
        <f>Input!AI139</f>
        <v>2.86E-2</v>
      </c>
      <c r="AJ139" s="16">
        <f>Input!AJ139</f>
        <v>25.25</v>
      </c>
      <c r="AK139" s="16">
        <f>Input!AK139</f>
        <v>0</v>
      </c>
      <c r="AL139" s="19" t="str">
        <f>HYPERLINK(Input!AL139,Input!A139)</f>
        <v>BHB</v>
      </c>
    </row>
    <row r="140" spans="1:38" x14ac:dyDescent="0.3">
      <c r="A140" s="21" t="str">
        <f>Input!A140</f>
        <v>BIP</v>
      </c>
      <c r="B140" s="14">
        <f>IF(ISBLANK(Input!B140),"",Input!B140)</f>
        <v>139</v>
      </c>
      <c r="C140" t="str">
        <f>Input!C140</f>
        <v>Brookfield Infrastructure Partn</v>
      </c>
      <c r="D140" t="str">
        <f>Input!D140</f>
        <v>Utilities</v>
      </c>
      <c r="E140" t="str">
        <f>Input!E140</f>
        <v>Diversified Utilities</v>
      </c>
      <c r="F140" s="5">
        <f>Input!F140</f>
        <v>-0.27958959435463199</v>
      </c>
      <c r="G140" s="5">
        <f>Input!G140</f>
        <v>4.0099999999999997E-2</v>
      </c>
      <c r="H140" s="5">
        <f>Input!H140</f>
        <v>0.151</v>
      </c>
      <c r="I140" s="11">
        <f>Input!I140</f>
        <v>12</v>
      </c>
      <c r="J140" s="7">
        <f>Input!J140</f>
        <v>14.511670272</v>
      </c>
      <c r="K140" s="5">
        <f>Input!K140</f>
        <v>9.8874999999999993</v>
      </c>
      <c r="L140" s="5">
        <f>Input!L140</f>
        <v>0</v>
      </c>
      <c r="M140" s="5">
        <f>Input!M140</f>
        <v>0.95089999999999997</v>
      </c>
      <c r="N140" s="5">
        <f>Input!N140</f>
        <v>-4.2999999999999997E-2</v>
      </c>
      <c r="O140" s="5">
        <f>Input!O140</f>
        <v>0.111</v>
      </c>
      <c r="P140" s="5">
        <f>Input!P140</f>
        <v>0.01</v>
      </c>
      <c r="Q140" s="3">
        <f>Input!Q140</f>
        <v>0.27200000000000002</v>
      </c>
      <c r="R140" s="3">
        <f>Input!R140</f>
        <v>2.82</v>
      </c>
      <c r="S140" s="13">
        <f>Input!S140</f>
        <v>0.81787500000000002</v>
      </c>
      <c r="T140" s="5">
        <f>Input!T140</f>
        <v>0.10199999999999999</v>
      </c>
      <c r="U140" s="5">
        <f>Input!U140</f>
        <v>9.1999999999999998E-2</v>
      </c>
      <c r="V140" s="5">
        <f>Input!V140</f>
        <v>-3.2899999999999999E-2</v>
      </c>
      <c r="W140" s="5">
        <f>Input!W140</f>
        <v>0.151</v>
      </c>
      <c r="X140" s="5">
        <f>Input!X140</f>
        <v>0.03</v>
      </c>
      <c r="Y140" s="5">
        <f>Input!Y140</f>
        <v>0.153</v>
      </c>
      <c r="Z140" s="5">
        <f>Input!Z140</f>
        <v>7.4499999999999997E-2</v>
      </c>
      <c r="AA140" s="5">
        <f>Input!AA140</f>
        <v>0</v>
      </c>
      <c r="AB140" s="9">
        <f>Input!AB140</f>
        <v>258.22919999999999</v>
      </c>
      <c r="AC140" s="9">
        <f>Input!AC140</f>
        <v>43.113045</v>
      </c>
      <c r="AD140" s="9">
        <f>Input!AD140</f>
        <v>162.46</v>
      </c>
      <c r="AE140" s="9">
        <f>Input!AE140</f>
        <v>3.0589833</v>
      </c>
      <c r="AF140" s="9">
        <f>Input!AF140</f>
        <v>2.2781272000000001</v>
      </c>
      <c r="AG140" s="13">
        <f>Input!AG140</f>
        <v>7.66</v>
      </c>
      <c r="AH140" s="5">
        <f>Input!AH140</f>
        <v>4.0099999999999997E-2</v>
      </c>
      <c r="AI140" s="5">
        <f>Input!AI140</f>
        <v>4.5899999999999899E-2</v>
      </c>
      <c r="AJ140" s="16">
        <f>Input!AJ140</f>
        <v>49.58</v>
      </c>
      <c r="AK140" s="16">
        <f>Input!AK140</f>
        <v>53.33</v>
      </c>
      <c r="AL140" s="19" t="str">
        <f>HYPERLINK(Input!AL140,Input!A140)</f>
        <v>BIP</v>
      </c>
    </row>
    <row r="141" spans="1:38" x14ac:dyDescent="0.3">
      <c r="A141" s="21" t="str">
        <f>Input!A141</f>
        <v>BKH</v>
      </c>
      <c r="B141" s="14">
        <f>IF(ISBLANK(Input!B141),"",Input!B141)</f>
        <v>140</v>
      </c>
      <c r="C141" t="str">
        <f>Input!C141</f>
        <v>Black Hills Corporation</v>
      </c>
      <c r="D141" t="str">
        <f>Input!D141</f>
        <v>Utilities</v>
      </c>
      <c r="E141" t="str">
        <f>Input!E141</f>
        <v>Electric Utilities</v>
      </c>
      <c r="F141" s="5">
        <f>Input!F141</f>
        <v>0.16775971655330399</v>
      </c>
      <c r="G141" s="5">
        <f>Input!G141</f>
        <v>2.7400000000000001E-2</v>
      </c>
      <c r="H141" s="5">
        <f>Input!H141</f>
        <v>4.9000000000000002E-2</v>
      </c>
      <c r="I141" s="11">
        <f>Input!I141</f>
        <v>48</v>
      </c>
      <c r="J141" s="7">
        <f>Input!J141</f>
        <v>4.8020234239999997</v>
      </c>
      <c r="K141" s="5">
        <f>Input!K141</f>
        <v>0.5504</v>
      </c>
      <c r="L141" s="5">
        <f>Input!L141</f>
        <v>-0.47599999999999998</v>
      </c>
      <c r="M141" s="5">
        <f>Input!M141</f>
        <v>7.1399999999999894E-2</v>
      </c>
      <c r="N141" s="5">
        <f>Input!N141</f>
        <v>0.124</v>
      </c>
      <c r="O141" s="5">
        <f>Input!O141</f>
        <v>3.6600000000000001E-2</v>
      </c>
      <c r="P141" s="5">
        <f>Input!P141</f>
        <v>9.5000000000000001E-2</v>
      </c>
      <c r="Q141" s="3">
        <f>Input!Q141</f>
        <v>0.216</v>
      </c>
      <c r="R141" s="3">
        <f>Input!R141</f>
        <v>1.44</v>
      </c>
      <c r="S141" s="13">
        <f>Input!S141</f>
        <v>0.22849900000000001</v>
      </c>
      <c r="T141" s="5">
        <f>Input!T141</f>
        <v>6.3E-2</v>
      </c>
      <c r="U141" s="5">
        <f>Input!U141</f>
        <v>0.06</v>
      </c>
      <c r="V141" s="5">
        <f>Input!V141</f>
        <v>6.0199999999999997E-2</v>
      </c>
      <c r="W141" s="5">
        <f>Input!W141</f>
        <v>4.9000000000000002E-2</v>
      </c>
      <c r="X141" s="5">
        <f>Input!X141</f>
        <v>4.9099999999999998E-2</v>
      </c>
      <c r="Y141" s="5">
        <f>Input!Y141</f>
        <v>0.03</v>
      </c>
      <c r="Z141" s="5">
        <f>Input!Z141</f>
        <v>3.2799999999999899E-2</v>
      </c>
      <c r="AA141" s="5">
        <f>Input!AA141</f>
        <v>2.7799999999999998E-2</v>
      </c>
      <c r="AB141" s="9">
        <f>Input!AB141</f>
        <v>21.669440000000002</v>
      </c>
      <c r="AC141" s="9">
        <f>Input!AC141</f>
        <v>21.233695999999998</v>
      </c>
      <c r="AD141" s="9">
        <f>Input!AD141</f>
        <v>43.18</v>
      </c>
      <c r="AE141" s="9">
        <f>Input!AE141</f>
        <v>2.0614151999999999</v>
      </c>
      <c r="AF141" s="9">
        <f>Input!AF141</f>
        <v>2.7308397000000002</v>
      </c>
      <c r="AG141" s="13">
        <f>Input!AG141</f>
        <v>6.19</v>
      </c>
      <c r="AH141" s="5">
        <f>Input!AH141</f>
        <v>2.7400000000000001E-2</v>
      </c>
      <c r="AI141" s="5">
        <f>Input!AI141</f>
        <v>2.9600000000000001E-2</v>
      </c>
      <c r="AJ141" s="16">
        <f>Input!AJ141</f>
        <v>78.14</v>
      </c>
      <c r="AK141" s="16">
        <f>Input!AK141</f>
        <v>78.38</v>
      </c>
      <c r="AL141" s="19" t="str">
        <f>HYPERLINK(Input!AL141,Input!A141)</f>
        <v>BKH</v>
      </c>
    </row>
    <row r="142" spans="1:38" x14ac:dyDescent="0.3">
      <c r="A142" s="21" t="str">
        <f>Input!A142</f>
        <v>BKUTK</v>
      </c>
      <c r="B142" s="14">
        <f>IF(ISBLANK(Input!B142),"",Input!B142)</f>
        <v>141</v>
      </c>
      <c r="C142" t="str">
        <f>Input!C142</f>
        <v>BANK OF UTICA</v>
      </c>
      <c r="D142">
        <f>Input!D142</f>
        <v>0</v>
      </c>
      <c r="E142">
        <f>Input!E142</f>
        <v>0</v>
      </c>
      <c r="F142" s="5">
        <f>Input!F142</f>
        <v>0</v>
      </c>
      <c r="G142" s="5">
        <f>Input!G142</f>
        <v>3.5999999999999997E-2</v>
      </c>
      <c r="H142" s="5">
        <f>Input!H142</f>
        <v>0</v>
      </c>
      <c r="I142" s="11">
        <f>Input!I142</f>
        <v>19</v>
      </c>
      <c r="J142" s="7">
        <f>Input!J142</f>
        <v>5.0886028E-2</v>
      </c>
      <c r="K142" s="5">
        <f>Input!K142</f>
        <v>0</v>
      </c>
      <c r="L142" s="5">
        <f>Input!L142</f>
        <v>0</v>
      </c>
      <c r="M142" s="5">
        <f>Input!M142</f>
        <v>0</v>
      </c>
      <c r="N142" s="5">
        <f>Input!N142</f>
        <v>0</v>
      </c>
      <c r="O142" s="5">
        <f>Input!O142</f>
        <v>0</v>
      </c>
      <c r="P142" s="5">
        <f>Input!P142</f>
        <v>0</v>
      </c>
      <c r="Q142" s="3">
        <f>Input!Q142</f>
        <v>0</v>
      </c>
      <c r="R142" s="7">
        <f>Input!R142</f>
        <v>0</v>
      </c>
      <c r="S142" s="13">
        <f>Input!S142</f>
        <v>0</v>
      </c>
      <c r="T142" s="5">
        <f>Input!T142</f>
        <v>0</v>
      </c>
      <c r="U142" s="5">
        <f>Input!U142</f>
        <v>3.49E-2</v>
      </c>
      <c r="V142" s="5">
        <f>Input!V142</f>
        <v>5.5500000000000001E-2</v>
      </c>
      <c r="W142" s="5">
        <f>Input!W142</f>
        <v>0</v>
      </c>
      <c r="X142" s="5">
        <f>Input!X142</f>
        <v>5.6899999999999999E-2</v>
      </c>
      <c r="Y142" s="5">
        <f>Input!Y142</f>
        <v>0</v>
      </c>
      <c r="Z142" s="5">
        <f>Input!Z142</f>
        <v>7.1300000000000002E-2</v>
      </c>
      <c r="AA142" s="5">
        <f>Input!AA142</f>
        <v>0</v>
      </c>
      <c r="AB142" s="9">
        <f>Input!AB142</f>
        <v>0</v>
      </c>
      <c r="AC142" s="9">
        <f>Input!AC142</f>
        <v>0</v>
      </c>
      <c r="AD142" s="9">
        <f>Input!AD142</f>
        <v>0</v>
      </c>
      <c r="AE142" s="9">
        <f>Input!AE142</f>
        <v>0</v>
      </c>
      <c r="AF142" s="9">
        <f>Input!AF142</f>
        <v>0</v>
      </c>
      <c r="AG142" s="13">
        <f>Input!AG142</f>
        <v>0</v>
      </c>
      <c r="AH142" s="5">
        <f>Input!AH142</f>
        <v>3.5999999999999997E-2</v>
      </c>
      <c r="AI142" s="5">
        <f>Input!AI142</f>
        <v>2.98E-2</v>
      </c>
      <c r="AJ142" s="16">
        <f>Input!AJ142</f>
        <v>0</v>
      </c>
      <c r="AK142" s="16">
        <f>Input!AK142</f>
        <v>0</v>
      </c>
      <c r="AL142" s="19" t="str">
        <f>HYPERLINK(Input!AL142,Input!A142)</f>
        <v>BKUTK</v>
      </c>
    </row>
    <row r="143" spans="1:38" x14ac:dyDescent="0.3">
      <c r="A143" s="21" t="str">
        <f>Input!A143</f>
        <v>BMI</v>
      </c>
      <c r="B143" s="14">
        <f>IF(ISBLANK(Input!B143),"",Input!B143)</f>
        <v>142</v>
      </c>
      <c r="C143" t="str">
        <f>Input!C143</f>
        <v>Badger Meter, Inc.</v>
      </c>
      <c r="D143" t="str">
        <f>Input!D143</f>
        <v>Technology</v>
      </c>
      <c r="E143" t="str">
        <f>Input!E143</f>
        <v>Scientific &amp; Technical Instruments</v>
      </c>
      <c r="F143" s="5">
        <f>Input!F143</f>
        <v>-0.10599795836774401</v>
      </c>
      <c r="G143" s="5">
        <f>Input!G143</f>
        <v>1.0299999000000001E-2</v>
      </c>
      <c r="H143" s="5">
        <f>Input!H143</f>
        <v>9.6000000000000002E-2</v>
      </c>
      <c r="I143" s="11">
        <f>Input!I143</f>
        <v>26</v>
      </c>
      <c r="J143" s="7">
        <f>Input!J143</f>
        <v>1.9149413120000001</v>
      </c>
      <c r="K143" s="5">
        <f>Input!K143</f>
        <v>0.39490002000000002</v>
      </c>
      <c r="L143" s="5">
        <f>Input!L143</f>
        <v>-0.216</v>
      </c>
      <c r="M143" s="5">
        <f>Input!M143</f>
        <v>7.3899999999999993E-2</v>
      </c>
      <c r="N143" s="5">
        <f>Input!N143</f>
        <v>2.1999999999999999E-2</v>
      </c>
      <c r="O143" s="5">
        <f>Input!O143</f>
        <v>0.14899999999999999</v>
      </c>
      <c r="P143" s="5">
        <f>Input!P143</f>
        <v>0.14699999999999999</v>
      </c>
      <c r="Q143" s="3">
        <f>Input!Q143</f>
        <v>0.14299999999999999</v>
      </c>
      <c r="R143" s="3">
        <f>Input!R143</f>
        <v>0.01</v>
      </c>
      <c r="S143" s="13">
        <f>Input!S143</f>
        <v>0.81871799999999995</v>
      </c>
      <c r="T143" s="5">
        <f>Input!T143</f>
        <v>0.14799999999999999</v>
      </c>
      <c r="U143" s="5">
        <f>Input!U143</f>
        <v>0.128</v>
      </c>
      <c r="V143" s="5">
        <f>Input!V143</f>
        <v>-7.6100000000000001E-2</v>
      </c>
      <c r="W143" s="5">
        <f>Input!W143</f>
        <v>9.6000000000000002E-2</v>
      </c>
      <c r="X143" s="5">
        <f>Input!X143</f>
        <v>-2.33999999999999E-2</v>
      </c>
      <c r="Y143" s="5">
        <f>Input!Y143</f>
        <v>9.6999999999999906E-2</v>
      </c>
      <c r="Z143" s="5">
        <f>Input!Z143</f>
        <v>4.7800000000000002E-2</v>
      </c>
      <c r="AA143" s="5">
        <f>Input!AA143</f>
        <v>1.84E-2</v>
      </c>
      <c r="AB143" s="9">
        <f>Input!AB143</f>
        <v>41.898086999999997</v>
      </c>
      <c r="AC143" s="9">
        <f>Input!AC143</f>
        <v>37.804595999999997</v>
      </c>
      <c r="AD143" s="9">
        <f>Input!AD143</f>
        <v>39.28</v>
      </c>
      <c r="AE143" s="9">
        <f>Input!AE143</f>
        <v>5.9170639999999999</v>
      </c>
      <c r="AF143" s="9">
        <f>Input!AF143</f>
        <v>4.5433526000000004</v>
      </c>
      <c r="AG143" s="13">
        <f>Input!AG143</f>
        <v>2.73</v>
      </c>
      <c r="AH143" s="5">
        <f>Input!AH143</f>
        <v>1.0299999000000001E-2</v>
      </c>
      <c r="AI143" s="5">
        <f>Input!AI143</f>
        <v>1.13999999999999E-2</v>
      </c>
      <c r="AJ143" s="16">
        <f>Input!AJ143</f>
        <v>65.78</v>
      </c>
      <c r="AK143" s="16">
        <f>Input!AK143</f>
        <v>55.6</v>
      </c>
      <c r="AL143" s="19" t="str">
        <f>HYPERLINK(Input!AL143,Input!A143)</f>
        <v>BMI</v>
      </c>
    </row>
    <row r="144" spans="1:38" x14ac:dyDescent="0.3">
      <c r="A144" s="21" t="str">
        <f>Input!A144</f>
        <v>BMRC</v>
      </c>
      <c r="B144" s="14">
        <f>IF(ISBLANK(Input!B144),"",Input!B144)</f>
        <v>143</v>
      </c>
      <c r="C144" t="str">
        <f>Input!C144</f>
        <v>Bank of Marin Bancorp</v>
      </c>
      <c r="D144" t="str">
        <f>Input!D144</f>
        <v>Financial</v>
      </c>
      <c r="E144" t="str">
        <f>Input!E144</f>
        <v>Regional - Pacific Banks</v>
      </c>
      <c r="F144" s="5">
        <f>Input!F144</f>
        <v>3.8460009450008797E-2</v>
      </c>
      <c r="G144" s="5">
        <f>Input!G144</f>
        <v>1.83E-2</v>
      </c>
      <c r="H144" s="5">
        <f>Input!H144</f>
        <v>0.11799999999999999</v>
      </c>
      <c r="I144" s="11">
        <f>Input!I144</f>
        <v>15</v>
      </c>
      <c r="J144" s="7">
        <f>Input!J144</f>
        <v>0.62369843199999997</v>
      </c>
      <c r="K144" s="5">
        <f>Input!K144</f>
        <v>0.30480000000000002</v>
      </c>
      <c r="L144" s="5">
        <f>Input!L144</f>
        <v>0.53700000000000003</v>
      </c>
      <c r="M144" s="5">
        <f>Input!M144</f>
        <v>-1.43E-2</v>
      </c>
      <c r="N144" s="5">
        <f>Input!N144</f>
        <v>0.126</v>
      </c>
      <c r="O144" s="5">
        <f>Input!O144</f>
        <v>0.1</v>
      </c>
      <c r="P144" s="5">
        <f>Input!P144</f>
        <v>0.107</v>
      </c>
      <c r="Q144" s="3">
        <f>Input!Q144</f>
        <v>0.94299999999999995</v>
      </c>
      <c r="R144" s="3">
        <f>Input!R144</f>
        <v>0.01</v>
      </c>
      <c r="S144" s="13">
        <f>Input!S144</f>
        <v>0.54805999999999999</v>
      </c>
      <c r="T144" s="5">
        <f>Input!T144</f>
        <v>0.13400000000000001</v>
      </c>
      <c r="U144" s="5">
        <f>Input!U144</f>
        <v>0.122</v>
      </c>
      <c r="V144" s="5">
        <f>Input!V144</f>
        <v>0.12179999999999901</v>
      </c>
      <c r="W144" s="5">
        <f>Input!W144</f>
        <v>0.11799999999999999</v>
      </c>
      <c r="X144" s="5">
        <f>Input!X144</f>
        <v>0.1172</v>
      </c>
      <c r="Y144" s="5">
        <f>Input!Y144</f>
        <v>8.6999999999999994E-2</v>
      </c>
      <c r="Z144" s="5">
        <f>Input!Z144</f>
        <v>8.5999999999999993E-2</v>
      </c>
      <c r="AA144" s="5">
        <f>Input!AA144</f>
        <v>0</v>
      </c>
      <c r="AB144" s="9">
        <f>Input!AB144</f>
        <v>18.279572000000002</v>
      </c>
      <c r="AC144" s="9">
        <f>Input!AC144</f>
        <v>19.045642999999998</v>
      </c>
      <c r="AD144" s="9">
        <f>Input!AD144</f>
        <v>18.899999999999999</v>
      </c>
      <c r="AE144" s="9">
        <f>Input!AE144</f>
        <v>1.8627491</v>
      </c>
      <c r="AF144" s="9">
        <f>Input!AF144</f>
        <v>5.9486530000000002</v>
      </c>
      <c r="AG144" s="13">
        <f>Input!AG144</f>
        <v>1.89</v>
      </c>
      <c r="AH144" s="5">
        <f>Input!AH144</f>
        <v>1.83E-2</v>
      </c>
      <c r="AI144" s="5">
        <f>Input!AI144</f>
        <v>1.6799999999999999E-2</v>
      </c>
      <c r="AJ144" s="16">
        <f>Input!AJ144</f>
        <v>45.9</v>
      </c>
      <c r="AK144" s="16">
        <f>Input!AK144</f>
        <v>44.25</v>
      </c>
      <c r="AL144" s="19" t="str">
        <f>HYPERLINK(Input!AL144,Input!A144)</f>
        <v>BMRC</v>
      </c>
    </row>
    <row r="145" spans="1:38" x14ac:dyDescent="0.3">
      <c r="A145" s="21" t="str">
        <f>Input!A145</f>
        <v>BOKF</v>
      </c>
      <c r="B145" s="14">
        <f>IF(ISBLANK(Input!B145),"",Input!B145)</f>
        <v>144</v>
      </c>
      <c r="C145" t="str">
        <f>Input!C145</f>
        <v>BOK Financial Corporation</v>
      </c>
      <c r="D145" t="str">
        <f>Input!D145</f>
        <v>Financial</v>
      </c>
      <c r="E145" t="str">
        <f>Input!E145</f>
        <v>Regional - Southwest  Banks</v>
      </c>
      <c r="F145" s="5">
        <f>Input!F145</f>
        <v>8.6611749755375694E-2</v>
      </c>
      <c r="G145" s="5">
        <f>Input!G145</f>
        <v>2.3400000000000001E-2</v>
      </c>
      <c r="H145" s="5">
        <f>Input!H145</f>
        <v>3.9E-2</v>
      </c>
      <c r="I145" s="11">
        <f>Input!I145</f>
        <v>14</v>
      </c>
      <c r="J145" s="7">
        <f>Input!J145</f>
        <v>6.1724405759999996</v>
      </c>
      <c r="K145" s="5">
        <f>Input!K145</f>
        <v>0.2878</v>
      </c>
      <c r="L145" s="5">
        <f>Input!L145</f>
        <v>0.248</v>
      </c>
      <c r="M145" s="5">
        <f>Input!M145</f>
        <v>-1.89E-2</v>
      </c>
      <c r="N145" s="5">
        <f>Input!N145</f>
        <v>7.4999999999999997E-2</v>
      </c>
      <c r="O145" s="5">
        <f>Input!O145</f>
        <v>7.0000000000000007E-2</v>
      </c>
      <c r="P145" s="5">
        <f>Input!P145</f>
        <v>0.107</v>
      </c>
      <c r="Q145" s="3">
        <f>Input!Q145</f>
        <v>0.71599999999999997</v>
      </c>
      <c r="R145" s="3">
        <f>Input!R145</f>
        <v>0.06</v>
      </c>
      <c r="S145" s="13">
        <f>Input!S145</f>
        <v>1.2883640000000001</v>
      </c>
      <c r="T145" s="5">
        <f>Input!T145</f>
        <v>7.2999999999999995E-2</v>
      </c>
      <c r="U145" s="5">
        <f>Input!U145</f>
        <v>0.04</v>
      </c>
      <c r="V145" s="5">
        <f>Input!V145</f>
        <v>4.0099999999999997E-2</v>
      </c>
      <c r="W145" s="5">
        <f>Input!W145</f>
        <v>3.9E-2</v>
      </c>
      <c r="X145" s="5">
        <f>Input!X145</f>
        <v>4.3099999999999999E-2</v>
      </c>
      <c r="Y145" s="5">
        <f>Input!Y145</f>
        <v>8.5000000000000006E-2</v>
      </c>
      <c r="Z145" s="5">
        <f>Input!Z145</f>
        <v>0.12939999999999999</v>
      </c>
      <c r="AA145" s="5">
        <f>Input!AA145</f>
        <v>0</v>
      </c>
      <c r="AB145" s="9">
        <f>Input!AB145</f>
        <v>12.515803999999999</v>
      </c>
      <c r="AC145" s="9">
        <f>Input!AC145</f>
        <v>12.065098000000001</v>
      </c>
      <c r="AD145" s="9">
        <f>Input!AD145</f>
        <v>16.170000000000002</v>
      </c>
      <c r="AE145" s="9">
        <f>Input!AE145</f>
        <v>1.2781910999999999</v>
      </c>
      <c r="AF145" s="9">
        <f>Input!AF145</f>
        <v>3.5340638000000002</v>
      </c>
      <c r="AG145" s="13">
        <f>Input!AG145</f>
        <v>1.7</v>
      </c>
      <c r="AH145" s="5">
        <f>Input!AH145</f>
        <v>2.3400000000000001E-2</v>
      </c>
      <c r="AI145" s="5">
        <f>Input!AI145</f>
        <v>2.3699999999999999E-2</v>
      </c>
      <c r="AJ145" s="16">
        <f>Input!AJ145</f>
        <v>87.11</v>
      </c>
      <c r="AK145" s="16">
        <f>Input!AK145</f>
        <v>87.7</v>
      </c>
      <c r="AL145" s="19" t="str">
        <f>HYPERLINK(Input!AL145,Input!A145)</f>
        <v>BOKF</v>
      </c>
    </row>
    <row r="146" spans="1:38" x14ac:dyDescent="0.3">
      <c r="A146" s="21" t="str">
        <f>Input!A146</f>
        <v>BR</v>
      </c>
      <c r="B146" s="14">
        <f>IF(ISBLANK(Input!B146),"",Input!B146)</f>
        <v>145</v>
      </c>
      <c r="C146" t="str">
        <f>Input!C146</f>
        <v>Broadridge Financial Solutions,</v>
      </c>
      <c r="D146" t="str">
        <f>Input!D146</f>
        <v>Technology</v>
      </c>
      <c r="E146" t="str">
        <f>Input!E146</f>
        <v>Information Technology Services</v>
      </c>
      <c r="F146" s="5">
        <f>Input!F146</f>
        <v>-2.4016651561989202E-2</v>
      </c>
      <c r="G146" s="5">
        <f>Input!G146</f>
        <v>1.7500000000000002E-2</v>
      </c>
      <c r="H146" s="5">
        <f>Input!H146</f>
        <v>0.16</v>
      </c>
      <c r="I146" s="11">
        <f>Input!I146</f>
        <v>12</v>
      </c>
      <c r="J146" s="7">
        <f>Input!J146</f>
        <v>14.077382655999999</v>
      </c>
      <c r="K146" s="5">
        <f>Input!K146</f>
        <v>0.51149999999999995</v>
      </c>
      <c r="L146" s="5">
        <f>Input!L146</f>
        <v>0.104</v>
      </c>
      <c r="M146" s="5">
        <f>Input!M146</f>
        <v>9.3699999999999894E-2</v>
      </c>
      <c r="N146" s="5">
        <f>Input!N146</f>
        <v>0.13900000000000001</v>
      </c>
      <c r="O146" s="5">
        <f>Input!O146</f>
        <v>0.1</v>
      </c>
      <c r="P146" s="5">
        <f>Input!P146</f>
        <v>0.39600000000000002</v>
      </c>
      <c r="Q146" s="3">
        <f>Input!Q146</f>
        <v>0.14399999999999999</v>
      </c>
      <c r="R146" s="3">
        <f>Input!R146</f>
        <v>1.55</v>
      </c>
      <c r="S146" s="13">
        <f>Input!S146</f>
        <v>0.67453600000000002</v>
      </c>
      <c r="T146" s="5">
        <f>Input!T146</f>
        <v>0.26300000000000001</v>
      </c>
      <c r="U146" s="5">
        <f>Input!U146</f>
        <v>0.17399999999999999</v>
      </c>
      <c r="V146" s="5">
        <f>Input!V146</f>
        <v>0.14380000000000001</v>
      </c>
      <c r="W146" s="5">
        <f>Input!W146</f>
        <v>0.16</v>
      </c>
      <c r="X146" s="5">
        <f>Input!X146</f>
        <v>0.1699</v>
      </c>
      <c r="Y146" s="5">
        <f>Input!Y146</f>
        <v>0.17299999999999999</v>
      </c>
      <c r="Z146" s="5">
        <f>Input!Z146</f>
        <v>0.21590000000000001</v>
      </c>
      <c r="AA146" s="5">
        <f>Input!AA146</f>
        <v>0.14940000000000001</v>
      </c>
      <c r="AB146" s="9">
        <f>Input!AB146</f>
        <v>31.40409</v>
      </c>
      <c r="AC146" s="9">
        <f>Input!AC146</f>
        <v>21.926786</v>
      </c>
      <c r="AD146" s="9">
        <f>Input!AD146</f>
        <v>27.99</v>
      </c>
      <c r="AE146" s="9">
        <f>Input!AE146</f>
        <v>12.307306000000001</v>
      </c>
      <c r="AF146" s="9">
        <f>Input!AF146</f>
        <v>3.2451322</v>
      </c>
      <c r="AG146" s="13">
        <f>Input!AG146</f>
        <v>2.39</v>
      </c>
      <c r="AH146" s="5">
        <f>Input!AH146</f>
        <v>1.7500000000000002E-2</v>
      </c>
      <c r="AI146" s="5">
        <f>Input!AI146</f>
        <v>1.7100000000000001E-2</v>
      </c>
      <c r="AJ146" s="16">
        <f>Input!AJ146</f>
        <v>122.79</v>
      </c>
      <c r="AK146" s="16">
        <f>Input!AK146</f>
        <v>133.19999999999999</v>
      </c>
      <c r="AL146" s="19" t="str">
        <f>HYPERLINK(Input!AL146,Input!A146)</f>
        <v>BR</v>
      </c>
    </row>
    <row r="147" spans="1:38" x14ac:dyDescent="0.3">
      <c r="A147" s="21" t="str">
        <f>Input!A147</f>
        <v>BRC</v>
      </c>
      <c r="B147" s="14">
        <f>IF(ISBLANK(Input!B147),"",Input!B147)</f>
        <v>146</v>
      </c>
      <c r="C147" t="str">
        <f>Input!C147</f>
        <v>Brady Corporation</v>
      </c>
      <c r="D147" t="str">
        <f>Input!D147</f>
        <v>Technology</v>
      </c>
      <c r="E147" t="str">
        <f>Input!E147</f>
        <v>Security Software &amp; Services</v>
      </c>
      <c r="F147" s="5">
        <f>Input!F147</f>
        <v>2.1309827018238798E-3</v>
      </c>
      <c r="G147" s="5">
        <f>Input!G147</f>
        <v>1.5099999500000001E-2</v>
      </c>
      <c r="H147" s="5">
        <f>Input!H147</f>
        <v>1.6E-2</v>
      </c>
      <c r="I147" s="11">
        <f>Input!I147</f>
        <v>33</v>
      </c>
      <c r="J147" s="7">
        <f>Input!J147</f>
        <v>3.0591738880000001</v>
      </c>
      <c r="K147" s="5">
        <f>Input!K147</f>
        <v>7.125</v>
      </c>
      <c r="L147" s="5">
        <f>Input!L147</f>
        <v>0.155</v>
      </c>
      <c r="M147" s="5">
        <f>Input!M147</f>
        <v>6.6100000000000006E-2</v>
      </c>
      <c r="N147" s="5">
        <f>Input!N147</f>
        <v>0.35599999999999998</v>
      </c>
      <c r="O147" s="5">
        <f>Input!O147</f>
        <v>0.115</v>
      </c>
      <c r="P147" s="5">
        <f>Input!P147</f>
        <v>0.16399999999999901</v>
      </c>
      <c r="Q147" s="3">
        <f>Input!Q147</f>
        <v>0.14099999999999999</v>
      </c>
      <c r="R147" s="3">
        <f>Input!R147</f>
        <v>0.06</v>
      </c>
      <c r="S147" s="13">
        <f>Input!S147</f>
        <v>0.89629000000000003</v>
      </c>
      <c r="T147" s="5">
        <f>Input!T147</f>
        <v>2.4E-2</v>
      </c>
      <c r="U147" s="5">
        <f>Input!U147</f>
        <v>1.6E-2</v>
      </c>
      <c r="V147" s="5">
        <f>Input!V147</f>
        <v>1.3299999999999999E-2</v>
      </c>
      <c r="W147" s="5">
        <f>Input!W147</f>
        <v>1.6E-2</v>
      </c>
      <c r="X147" s="5">
        <f>Input!X147</f>
        <v>1.77E-2</v>
      </c>
      <c r="Y147" s="5">
        <f>Input!Y147</f>
        <v>0.02</v>
      </c>
      <c r="Z147" s="5">
        <f>Input!Z147</f>
        <v>3.5900000000000001E-2</v>
      </c>
      <c r="AA147" s="5">
        <f>Input!AA147</f>
        <v>2.7799999999999998E-2</v>
      </c>
      <c r="AB147" s="9">
        <f>Input!AB147</f>
        <v>22.374268000000001</v>
      </c>
      <c r="AC147" s="9">
        <f>Input!AC147</f>
        <v>20.718412000000001</v>
      </c>
      <c r="AD147" s="9">
        <f>Input!AD147</f>
        <v>62.19</v>
      </c>
      <c r="AE147" s="9">
        <f>Input!AE147</f>
        <v>3.4900267</v>
      </c>
      <c r="AF147" s="9">
        <f>Input!AF147</f>
        <v>2.6500210000000002</v>
      </c>
      <c r="AG147" s="13">
        <f>Input!AG147</f>
        <v>1.92</v>
      </c>
      <c r="AH147" s="5">
        <f>Input!AH147</f>
        <v>1.5099999500000001E-2</v>
      </c>
      <c r="AI147" s="5">
        <f>Input!AI147</f>
        <v>2.41E-2</v>
      </c>
      <c r="AJ147" s="16">
        <f>Input!AJ147</f>
        <v>57.39</v>
      </c>
      <c r="AK147" s="16">
        <f>Input!AK147</f>
        <v>53.25</v>
      </c>
      <c r="AL147" s="19" t="str">
        <f>HYPERLINK(Input!AL147,Input!A147)</f>
        <v>BRC</v>
      </c>
    </row>
    <row r="148" spans="1:38" x14ac:dyDescent="0.3">
      <c r="A148" s="21" t="str">
        <f>Input!A148</f>
        <v>BRO</v>
      </c>
      <c r="B148" s="14">
        <f>IF(ISBLANK(Input!B148),"",Input!B148)</f>
        <v>147</v>
      </c>
      <c r="C148" t="str">
        <f>Input!C148</f>
        <v>Brown &amp; Brown, Inc.</v>
      </c>
      <c r="D148" t="str">
        <f>Input!D148</f>
        <v>Financial</v>
      </c>
      <c r="E148" t="str">
        <f>Input!E148</f>
        <v>Insurance Brokers</v>
      </c>
      <c r="F148" s="5">
        <f>Input!F148</f>
        <v>-0.25851355139750798</v>
      </c>
      <c r="G148" s="5">
        <f>Input!G148</f>
        <v>8.6999999999999994E-3</v>
      </c>
      <c r="H148" s="5">
        <f>Input!H148</f>
        <v>0.106</v>
      </c>
      <c r="I148" s="11">
        <f>Input!I148</f>
        <v>25</v>
      </c>
      <c r="J148" s="7">
        <f>Input!J148</f>
        <v>11.089521663999999</v>
      </c>
      <c r="K148" s="5">
        <f>Input!K148</f>
        <v>0.22860000999999999</v>
      </c>
      <c r="L148" s="5">
        <f>Input!L148</f>
        <v>-0.36699999999999999</v>
      </c>
      <c r="M148" s="5">
        <f>Input!M148</f>
        <v>8.8300000000000003E-2</v>
      </c>
      <c r="N148" s="5">
        <f>Input!N148</f>
        <v>0.104</v>
      </c>
      <c r="O148" s="5">
        <f>Input!O148</f>
        <v>0.1026</v>
      </c>
      <c r="P148" s="5">
        <f>Input!P148</f>
        <v>0.13400000000000001</v>
      </c>
      <c r="Q148" s="3">
        <f>Input!Q148</f>
        <v>0.27200000000000002</v>
      </c>
      <c r="R148" s="3">
        <f>Input!R148</f>
        <v>0.47</v>
      </c>
      <c r="S148" s="13">
        <f>Input!S148</f>
        <v>0.68886999999999998</v>
      </c>
      <c r="T148" s="5">
        <f>Input!T148</f>
        <v>6.7000000000000004E-2</v>
      </c>
      <c r="U148" s="5">
        <f>Input!U148</f>
        <v>0.105</v>
      </c>
      <c r="V148" s="5">
        <f>Input!V148</f>
        <v>-3.3399999999999999E-2</v>
      </c>
      <c r="W148" s="5">
        <f>Input!W148</f>
        <v>0.106</v>
      </c>
      <c r="X148" s="5">
        <f>Input!X148</f>
        <v>2.23E-2</v>
      </c>
      <c r="Y148" s="5">
        <f>Input!Y148</f>
        <v>0.08</v>
      </c>
      <c r="Z148" s="5">
        <f>Input!Z148</f>
        <v>3.7999999999999999E-2</v>
      </c>
      <c r="AA148" s="5">
        <f>Input!AA148</f>
        <v>1.1599999999999999E-2</v>
      </c>
      <c r="AB148" s="9">
        <f>Input!AB148</f>
        <v>28.114286</v>
      </c>
      <c r="AC148" s="9">
        <f>Input!AC148</f>
        <v>25.894736999999999</v>
      </c>
      <c r="AD148" s="9">
        <f>Input!AD148</f>
        <v>22.17</v>
      </c>
      <c r="AE148" s="9">
        <f>Input!AE148</f>
        <v>3.354641</v>
      </c>
      <c r="AF148" s="9">
        <f>Input!AF148</f>
        <v>4.7894706999999999</v>
      </c>
      <c r="AG148" s="13">
        <f>Input!AG148</f>
        <v>2.76</v>
      </c>
      <c r="AH148" s="5">
        <f>Input!AH148</f>
        <v>8.6999999999999994E-3</v>
      </c>
      <c r="AI148" s="5">
        <f>Input!AI148</f>
        <v>1.16999999999999E-2</v>
      </c>
      <c r="AJ148" s="16">
        <f>Input!AJ148</f>
        <v>39.36</v>
      </c>
      <c r="AK148" s="16">
        <f>Input!AK148</f>
        <v>36.9</v>
      </c>
      <c r="AL148" s="19" t="str">
        <f>HYPERLINK(Input!AL148,Input!A148)</f>
        <v>BRO</v>
      </c>
    </row>
    <row r="149" spans="1:38" x14ac:dyDescent="0.3">
      <c r="A149" s="21" t="str">
        <f>Input!A149</f>
        <v>CASS</v>
      </c>
      <c r="B149" s="14">
        <f>IF(ISBLANK(Input!B149),"",Input!B149)</f>
        <v>148</v>
      </c>
      <c r="C149" t="str">
        <f>Input!C149</f>
        <v>Cass Information Systems, Inc</v>
      </c>
      <c r="D149" t="str">
        <f>Input!D149</f>
        <v>Services</v>
      </c>
      <c r="E149" t="str">
        <f>Input!E149</f>
        <v>Business Services</v>
      </c>
      <c r="F149" s="5">
        <f>Input!F149</f>
        <v>0</v>
      </c>
      <c r="G149" s="5">
        <f>Input!G149</f>
        <v>1.8499999999999999E-2</v>
      </c>
      <c r="H149" s="5">
        <f>Input!H149</f>
        <v>7.4999999999999997E-2</v>
      </c>
      <c r="I149" s="11">
        <f>Input!I149</f>
        <v>17</v>
      </c>
      <c r="J149" s="7">
        <f>Input!J149</f>
        <v>0.84391692799999996</v>
      </c>
      <c r="K149" s="5">
        <f>Input!K149</f>
        <v>0.47010000000000002</v>
      </c>
      <c r="L149" s="5">
        <f>Input!L149</f>
        <v>0.127</v>
      </c>
      <c r="M149" s="5">
        <f>Input!M149</f>
        <v>0</v>
      </c>
      <c r="N149" s="5">
        <f>Input!N149</f>
        <v>5.7999999999999899E-2</v>
      </c>
      <c r="O149" s="5">
        <f>Input!O149</f>
        <v>0</v>
      </c>
      <c r="P149" s="5">
        <f>Input!P149</f>
        <v>0.13100000000000001</v>
      </c>
      <c r="Q149" s="3">
        <f>Input!Q149</f>
        <v>0.23300000000000001</v>
      </c>
      <c r="R149" s="3">
        <f>Input!R149</f>
        <v>1.62</v>
      </c>
      <c r="S149" s="13">
        <f>Input!S149</f>
        <v>0.58768900000000002</v>
      </c>
      <c r="T149" s="5">
        <f>Input!T149</f>
        <v>0.20599999999999999</v>
      </c>
      <c r="U149" s="5">
        <f>Input!U149</f>
        <v>9.6999999999999906E-2</v>
      </c>
      <c r="V149" s="5">
        <f>Input!V149</f>
        <v>0.1183</v>
      </c>
      <c r="W149" s="5">
        <f>Input!W149</f>
        <v>7.4999999999999997E-2</v>
      </c>
      <c r="X149" s="5">
        <f>Input!X149</f>
        <v>9.98E-2</v>
      </c>
      <c r="Y149" s="5">
        <f>Input!Y149</f>
        <v>0.107</v>
      </c>
      <c r="Z149" s="5">
        <f>Input!Z149</f>
        <v>0.103699999999999</v>
      </c>
      <c r="AA149" s="5">
        <f>Input!AA149</f>
        <v>8.6699999999999999E-2</v>
      </c>
      <c r="AB149" s="9">
        <f>Input!AB149</f>
        <v>27.470504999999999</v>
      </c>
      <c r="AC149" s="9">
        <f>Input!AC149</f>
        <v>0</v>
      </c>
      <c r="AD149" s="9">
        <f>Input!AD149</f>
        <v>27.16</v>
      </c>
      <c r="AE149" s="9">
        <f>Input!AE149</f>
        <v>3.4219034000000002</v>
      </c>
      <c r="AF149" s="9">
        <f>Input!AF149</f>
        <v>5.2069855</v>
      </c>
      <c r="AG149" s="13">
        <f>Input!AG149</f>
        <v>0</v>
      </c>
      <c r="AH149" s="5">
        <f>Input!AH149</f>
        <v>1.8499999999999999E-2</v>
      </c>
      <c r="AI149" s="5">
        <f>Input!AI149</f>
        <v>1.5800000000000002E-2</v>
      </c>
      <c r="AJ149" s="16">
        <f>Input!AJ149</f>
        <v>58.21</v>
      </c>
      <c r="AK149" s="16">
        <f>Input!AK149</f>
        <v>0</v>
      </c>
      <c r="AL149" s="19" t="str">
        <f>HYPERLINK(Input!AL149,Input!A149)</f>
        <v>CASS</v>
      </c>
    </row>
    <row r="150" spans="1:38" x14ac:dyDescent="0.3">
      <c r="A150" s="21" t="str">
        <f>Input!A150</f>
        <v>CASY</v>
      </c>
      <c r="B150" s="14">
        <f>IF(ISBLANK(Input!B150),"",Input!B150)</f>
        <v>149</v>
      </c>
      <c r="C150" t="str">
        <f>Input!C150</f>
        <v>Caseys General Stores, Inc.</v>
      </c>
      <c r="D150" t="str">
        <f>Input!D150</f>
        <v>Services</v>
      </c>
      <c r="E150" t="str">
        <f>Input!E150</f>
        <v>Grocery Stores</v>
      </c>
      <c r="F150" s="5">
        <f>Input!F150</f>
        <v>-5.3790700577758303E-2</v>
      </c>
      <c r="G150" s="5">
        <f>Input!G150</f>
        <v>8.0999999999999996E-3</v>
      </c>
      <c r="H150" s="5">
        <f>Input!H150</f>
        <v>9.8000000000000004E-2</v>
      </c>
      <c r="I150" s="11">
        <f>Input!I150</f>
        <v>20</v>
      </c>
      <c r="J150" s="7">
        <f>Input!J150</f>
        <v>5.8237419519999998</v>
      </c>
      <c r="K150" s="5">
        <f>Input!K150</f>
        <v>0.19270000000000001</v>
      </c>
      <c r="L150" s="5">
        <f>Input!L150</f>
        <v>0.45100000000000001</v>
      </c>
      <c r="M150" s="5">
        <f>Input!M150</f>
        <v>9.0299999999999894E-2</v>
      </c>
      <c r="N150" s="5">
        <f>Input!N150</f>
        <v>0.111</v>
      </c>
      <c r="O150" s="5">
        <f>Input!O150</f>
        <v>0.1026</v>
      </c>
      <c r="P150" s="5">
        <f>Input!P150</f>
        <v>0.161</v>
      </c>
      <c r="Q150" s="3">
        <f>Input!Q150</f>
        <v>3.7999999999999999E-2</v>
      </c>
      <c r="R150" s="3">
        <f>Input!R150</f>
        <v>0.84</v>
      </c>
      <c r="S150" s="13">
        <f>Input!S150</f>
        <v>0.521922</v>
      </c>
      <c r="T150" s="5">
        <f>Input!T150</f>
        <v>0.109</v>
      </c>
      <c r="U150" s="5">
        <f>Input!U150</f>
        <v>9.6000000000000002E-2</v>
      </c>
      <c r="V150" s="5">
        <f>Input!V150</f>
        <v>0.11259999999999901</v>
      </c>
      <c r="W150" s="5">
        <f>Input!W150</f>
        <v>9.8000000000000004E-2</v>
      </c>
      <c r="X150" s="5">
        <f>Input!X150</f>
        <v>0.1089</v>
      </c>
      <c r="Y150" s="5">
        <f>Input!Y150</f>
        <v>0.13699999999999901</v>
      </c>
      <c r="Z150" s="5">
        <f>Input!Z150</f>
        <v>0.15609999999999999</v>
      </c>
      <c r="AA150" s="5">
        <f>Input!AA150</f>
        <v>0.16250000000000001</v>
      </c>
      <c r="AB150" s="9">
        <f>Input!AB150</f>
        <v>24.986581999999999</v>
      </c>
      <c r="AC150" s="9">
        <f>Input!AC150</f>
        <v>23.007266999999999</v>
      </c>
      <c r="AD150" s="9">
        <f>Input!AD150</f>
        <v>21.45</v>
      </c>
      <c r="AE150" s="9">
        <f>Input!AE150</f>
        <v>3.7287694999999998</v>
      </c>
      <c r="AF150" s="9">
        <f>Input!AF150</f>
        <v>0.70148283</v>
      </c>
      <c r="AG150" s="13">
        <f>Input!AG150</f>
        <v>2.4500000000000002</v>
      </c>
      <c r="AH150" s="5">
        <f>Input!AH150</f>
        <v>8.0999999999999996E-3</v>
      </c>
      <c r="AI150" s="5">
        <f>Input!AI150</f>
        <v>8.3000000000000001E-3</v>
      </c>
      <c r="AJ150" s="16">
        <f>Input!AJ150</f>
        <v>158.29</v>
      </c>
      <c r="AK150" s="16">
        <f>Input!AK150</f>
        <v>177.89</v>
      </c>
      <c r="AL150" s="19" t="str">
        <f>HYPERLINK(Input!AL150,Input!A150)</f>
        <v>CASY</v>
      </c>
    </row>
    <row r="151" spans="1:38" x14ac:dyDescent="0.3">
      <c r="A151" s="21" t="str">
        <f>Input!A151</f>
        <v>CATC</v>
      </c>
      <c r="B151" s="14">
        <f>IF(ISBLANK(Input!B151),"",Input!B151)</f>
        <v>150</v>
      </c>
      <c r="C151" t="str">
        <f>Input!C151</f>
        <v>Cambridge Bancorp</v>
      </c>
      <c r="D151">
        <f>Input!D151</f>
        <v>0</v>
      </c>
      <c r="E151">
        <f>Input!E151</f>
        <v>0</v>
      </c>
      <c r="F151" s="5">
        <f>Input!F151</f>
        <v>0</v>
      </c>
      <c r="G151" s="5">
        <f>Input!G151</f>
        <v>2.5700000000000001E-2</v>
      </c>
      <c r="H151" s="5">
        <f>Input!H151</f>
        <v>0.04</v>
      </c>
      <c r="I151" s="11">
        <f>Input!I151</f>
        <v>21</v>
      </c>
      <c r="J151" s="7">
        <f>Input!J151</f>
        <v>0.38791260799999999</v>
      </c>
      <c r="K151" s="5">
        <f>Input!K151</f>
        <v>0.38810002999999998</v>
      </c>
      <c r="L151" s="5">
        <f>Input!L151</f>
        <v>0</v>
      </c>
      <c r="M151" s="5">
        <f>Input!M151</f>
        <v>0</v>
      </c>
      <c r="N151" s="5">
        <f>Input!N151</f>
        <v>0</v>
      </c>
      <c r="O151" s="5">
        <f>Input!O151</f>
        <v>0</v>
      </c>
      <c r="P151" s="5">
        <f>Input!P151</f>
        <v>0</v>
      </c>
      <c r="Q151" s="3">
        <f>Input!Q151</f>
        <v>0</v>
      </c>
      <c r="R151" s="7">
        <f>Input!R151</f>
        <v>0</v>
      </c>
      <c r="S151" s="13">
        <f>Input!S151</f>
        <v>0.139123</v>
      </c>
      <c r="T151" s="5">
        <f>Input!T151</f>
        <v>5.3999999999999999E-2</v>
      </c>
      <c r="U151" s="5">
        <f>Input!U151</f>
        <v>2.8999999999999901E-2</v>
      </c>
      <c r="V151" s="5">
        <f>Input!V151</f>
        <v>2.8999999999999901E-2</v>
      </c>
      <c r="W151" s="5">
        <f>Input!W151</f>
        <v>0.04</v>
      </c>
      <c r="X151" s="5">
        <f>Input!X151</f>
        <v>4.2999999999999997E-2</v>
      </c>
      <c r="Y151" s="5">
        <f>Input!Y151</f>
        <v>0.14499999999999999</v>
      </c>
      <c r="Z151" s="5">
        <f>Input!Z151</f>
        <v>4.3700000000000003E-2</v>
      </c>
      <c r="AA151" s="5">
        <f>Input!AA151</f>
        <v>0</v>
      </c>
      <c r="AB151" s="9">
        <f>Input!AB151</f>
        <v>15.283777000000001</v>
      </c>
      <c r="AC151" s="9">
        <f>Input!AC151</f>
        <v>12.837882</v>
      </c>
      <c r="AD151" s="9">
        <f>Input!AD151</f>
        <v>15.9</v>
      </c>
      <c r="AE151" s="9">
        <f>Input!AE151</f>
        <v>1.5940528</v>
      </c>
      <c r="AF151" s="9">
        <f>Input!AF151</f>
        <v>3.7079662999999998</v>
      </c>
      <c r="AG151" s="13">
        <f>Input!AG151</f>
        <v>0</v>
      </c>
      <c r="AH151" s="5">
        <f>Input!AH151</f>
        <v>2.5700000000000001E-2</v>
      </c>
      <c r="AI151" s="5">
        <f>Input!AI151</f>
        <v>2.98E-2</v>
      </c>
      <c r="AJ151" s="16">
        <f>Input!AJ151</f>
        <v>0</v>
      </c>
      <c r="AK151" s="16">
        <f>Input!AK151</f>
        <v>0</v>
      </c>
      <c r="AL151" s="19" t="str">
        <f>HYPERLINK(Input!AL151,Input!A151)</f>
        <v>CATC</v>
      </c>
    </row>
    <row r="152" spans="1:38" x14ac:dyDescent="0.3">
      <c r="A152" s="21" t="str">
        <f>Input!A152</f>
        <v>CBRL</v>
      </c>
      <c r="B152" s="14">
        <f>IF(ISBLANK(Input!B152),"",Input!B152)</f>
        <v>151</v>
      </c>
      <c r="C152" t="str">
        <f>Input!C152</f>
        <v>Cracker Barrel Old Country Stor</v>
      </c>
      <c r="D152" t="str">
        <f>Input!D152</f>
        <v>Services</v>
      </c>
      <c r="E152" t="str">
        <f>Input!E152</f>
        <v>Restaurants</v>
      </c>
      <c r="F152" s="5">
        <f>Input!F152</f>
        <v>9.2241781660473504E-2</v>
      </c>
      <c r="G152" s="5">
        <f>Input!G152</f>
        <v>3.3599999999999998E-2</v>
      </c>
      <c r="H152" s="5">
        <f>Input!H152</f>
        <v>8.1999999999999906E-2</v>
      </c>
      <c r="I152" s="11">
        <f>Input!I152</f>
        <v>17</v>
      </c>
      <c r="J152" s="7">
        <f>Input!J152</f>
        <v>3.7470000639999999</v>
      </c>
      <c r="K152" s="5">
        <f>Input!K152</f>
        <v>0.56040000000000001</v>
      </c>
      <c r="L152" s="5">
        <f>Input!L152</f>
        <v>2.79999999999999E-2</v>
      </c>
      <c r="M152" s="5">
        <f>Input!M152</f>
        <v>6.9199999999999998E-2</v>
      </c>
      <c r="N152" s="5">
        <f>Input!N152</f>
        <v>0.11</v>
      </c>
      <c r="O152" s="5">
        <f>Input!O152</f>
        <v>-4.0000000000000001E-3</v>
      </c>
      <c r="P152" s="5">
        <f>Input!P152</f>
        <v>0.35299999999999998</v>
      </c>
      <c r="Q152" s="3">
        <f>Input!Q152</f>
        <v>9.1999999999999998E-2</v>
      </c>
      <c r="R152" s="3">
        <f>Input!R152</f>
        <v>0.8</v>
      </c>
      <c r="S152" s="13">
        <f>Input!S152</f>
        <v>0.5</v>
      </c>
      <c r="T152" s="5">
        <f>Input!T152</f>
        <v>4.0999999999999898E-2</v>
      </c>
      <c r="U152" s="5">
        <f>Input!U152</f>
        <v>4.2999999999999997E-2</v>
      </c>
      <c r="V152" s="5">
        <f>Input!V152</f>
        <v>6.3099999999999906E-2</v>
      </c>
      <c r="W152" s="5">
        <f>Input!W152</f>
        <v>8.1999999999999906E-2</v>
      </c>
      <c r="X152" s="5">
        <f>Input!X152</f>
        <v>0.31669999999999998</v>
      </c>
      <c r="Y152" s="5">
        <f>Input!Y152</f>
        <v>0.252</v>
      </c>
      <c r="Z152" s="5">
        <f>Input!Z152</f>
        <v>0.31230000000000002</v>
      </c>
      <c r="AA152" s="5">
        <f>Input!AA152</f>
        <v>0.56499999999999995</v>
      </c>
      <c r="AB152" s="9">
        <f>Input!AB152</f>
        <v>17.170328000000001</v>
      </c>
      <c r="AC152" s="9">
        <f>Input!AC152</f>
        <v>15.531809000000001</v>
      </c>
      <c r="AD152" s="9">
        <f>Input!AD152</f>
        <v>18.86</v>
      </c>
      <c r="AE152" s="9">
        <f>Input!AE152</f>
        <v>6.1841999999999997</v>
      </c>
      <c r="AF152" s="9">
        <f>Input!AF152</f>
        <v>1.2136236</v>
      </c>
      <c r="AG152" s="13">
        <f>Input!AG152</f>
        <v>-41.2</v>
      </c>
      <c r="AH152" s="5">
        <f>Input!AH152</f>
        <v>3.3599999999999998E-2</v>
      </c>
      <c r="AI152" s="5">
        <f>Input!AI152</f>
        <v>2.9600000000000001E-2</v>
      </c>
      <c r="AJ152" s="16">
        <f>Input!AJ152</f>
        <v>156.25</v>
      </c>
      <c r="AK152" s="16">
        <f>Input!AK152</f>
        <v>163.43</v>
      </c>
      <c r="AL152" s="19" t="str">
        <f>HYPERLINK(Input!AL152,Input!A152)</f>
        <v>CBRL</v>
      </c>
    </row>
    <row r="153" spans="1:38" x14ac:dyDescent="0.3">
      <c r="A153" s="21" t="str">
        <f>Input!A153</f>
        <v>CBSH</v>
      </c>
      <c r="B153" s="14">
        <f>IF(ISBLANK(Input!B153),"",Input!B153)</f>
        <v>152</v>
      </c>
      <c r="C153" t="str">
        <f>Input!C153</f>
        <v>Commerce Bancshares, Inc.</v>
      </c>
      <c r="D153" t="str">
        <f>Input!D153</f>
        <v>Financial</v>
      </c>
      <c r="E153" t="str">
        <f>Input!E153</f>
        <v>Regional - Midwest Banks</v>
      </c>
      <c r="F153" s="5">
        <f>Input!F153</f>
        <v>-0.121857552378608</v>
      </c>
      <c r="G153" s="5">
        <f>Input!G153</f>
        <v>1.45000005E-2</v>
      </c>
      <c r="H153" s="5">
        <f>Input!H153</f>
        <v>5.7000000000000002E-2</v>
      </c>
      <c r="I153" s="11">
        <f>Input!I153</f>
        <v>51</v>
      </c>
      <c r="J153" s="7">
        <f>Input!J153</f>
        <v>7.6712545280000004</v>
      </c>
      <c r="K153" s="5">
        <f>Input!K153</f>
        <v>0.26770001999999998</v>
      </c>
      <c r="L153" s="5">
        <f>Input!L153</f>
        <v>0.40200000000000002</v>
      </c>
      <c r="M153" s="5">
        <f>Input!M153</f>
        <v>-4.58E-2</v>
      </c>
      <c r="N153" s="5">
        <f>Input!N153</f>
        <v>0.122</v>
      </c>
      <c r="O153" s="5">
        <f>Input!O153</f>
        <v>0.08</v>
      </c>
      <c r="P153" s="5">
        <f>Input!P153</f>
        <v>0.14099999999999999</v>
      </c>
      <c r="Q153" s="3">
        <f>Input!Q153</f>
        <v>0.84199999999999997</v>
      </c>
      <c r="R153" s="3">
        <f>Input!R153</f>
        <v>0.09</v>
      </c>
      <c r="S153" s="13">
        <f>Input!S153</f>
        <v>0.76391200000000004</v>
      </c>
      <c r="T153" s="5">
        <f>Input!T153</f>
        <v>9.6999999999999906E-2</v>
      </c>
      <c r="U153" s="5">
        <f>Input!U153</f>
        <v>6.5000000000000002E-2</v>
      </c>
      <c r="V153" s="5">
        <f>Input!V153</f>
        <v>3.5999999999999997E-2</v>
      </c>
      <c r="W153" s="5">
        <f>Input!W153</f>
        <v>5.7000000000000002E-2</v>
      </c>
      <c r="X153" s="5">
        <f>Input!X153</f>
        <v>4.1599999999999998E-2</v>
      </c>
      <c r="Y153" s="5">
        <f>Input!Y153</f>
        <v>4.2999999999999997E-2</v>
      </c>
      <c r="Z153" s="5">
        <f>Input!Z153</f>
        <v>0.12640000000000001</v>
      </c>
      <c r="AA153" s="5">
        <f>Input!AA153</f>
        <v>0.12559999999999999</v>
      </c>
      <c r="AB153" s="9">
        <f>Input!AB153</f>
        <v>19.080717</v>
      </c>
      <c r="AC153" s="9">
        <f>Input!AC153</f>
        <v>20.142012000000001</v>
      </c>
      <c r="AD153" s="9">
        <f>Input!AD153</f>
        <v>18.36</v>
      </c>
      <c r="AE153" s="9">
        <f>Input!AE153</f>
        <v>2.5997634000000001</v>
      </c>
      <c r="AF153" s="9">
        <f>Input!AF153</f>
        <v>5.9263114999999997</v>
      </c>
      <c r="AG153" s="13">
        <f>Input!AG153</f>
        <v>2.42</v>
      </c>
      <c r="AH153" s="5">
        <f>Input!AH153</f>
        <v>1.45000005E-2</v>
      </c>
      <c r="AI153" s="5">
        <f>Input!AI153</f>
        <v>1.67E-2</v>
      </c>
      <c r="AJ153" s="16">
        <f>Input!AJ153</f>
        <v>68.08</v>
      </c>
      <c r="AK153" s="16">
        <f>Input!AK153</f>
        <v>55.47</v>
      </c>
      <c r="AL153" s="19" t="str">
        <f>HYPERLINK(Input!AL153,Input!A153)</f>
        <v>CBSH</v>
      </c>
    </row>
    <row r="154" spans="1:38" x14ac:dyDescent="0.3">
      <c r="A154" s="21" t="str">
        <f>Input!A154</f>
        <v>CBU</v>
      </c>
      <c r="B154" s="14">
        <f>IF(ISBLANK(Input!B154),"",Input!B154)</f>
        <v>153</v>
      </c>
      <c r="C154" t="str">
        <f>Input!C154</f>
        <v>Community Bank System, Inc.</v>
      </c>
      <c r="D154" t="str">
        <f>Input!D154</f>
        <v>Financial</v>
      </c>
      <c r="E154" t="str">
        <f>Input!E154</f>
        <v>Regional - Midwest Banks</v>
      </c>
      <c r="F154" s="5">
        <f>Input!F154</f>
        <v>-0.11527618835029201</v>
      </c>
      <c r="G154" s="5">
        <f>Input!G154</f>
        <v>2.3199999999999998E-2</v>
      </c>
      <c r="H154" s="5">
        <f>Input!H154</f>
        <v>5.1999999999999998E-2</v>
      </c>
      <c r="I154" s="11">
        <f>Input!I154</f>
        <v>27</v>
      </c>
      <c r="J154" s="7">
        <f>Input!J154</f>
        <v>3.6744468480000001</v>
      </c>
      <c r="K154" s="5">
        <f>Input!K154</f>
        <v>0.4859</v>
      </c>
      <c r="L154" s="5">
        <f>Input!L154</f>
        <v>0.432</v>
      </c>
      <c r="M154" s="5">
        <f>Input!M154</f>
        <v>1.0999999999999999E-2</v>
      </c>
      <c r="N154" s="5">
        <f>Input!N154</f>
        <v>0.109</v>
      </c>
      <c r="O154" s="5">
        <f>Input!O154</f>
        <v>0.08</v>
      </c>
      <c r="P154" s="5">
        <f>Input!P154</f>
        <v>9.4E-2</v>
      </c>
      <c r="Q154" s="3">
        <f>Input!Q154</f>
        <v>0.91299999999999903</v>
      </c>
      <c r="R154" s="3">
        <f>Input!R154</f>
        <v>0.05</v>
      </c>
      <c r="S154" s="13">
        <f>Input!S154</f>
        <v>1.0118039999999999</v>
      </c>
      <c r="T154" s="5">
        <f>Input!T154</f>
        <v>9.0999999999999998E-2</v>
      </c>
      <c r="U154" s="5">
        <f>Input!U154</f>
        <v>5.7000000000000002E-2</v>
      </c>
      <c r="V154" s="5">
        <f>Input!V154</f>
        <v>-8.77E-2</v>
      </c>
      <c r="W154" s="5">
        <f>Input!W154</f>
        <v>5.1999999999999998E-2</v>
      </c>
      <c r="X154" s="5">
        <f>Input!X154</f>
        <v>0.12379999999999999</v>
      </c>
      <c r="Y154" s="5">
        <f>Input!Y154</f>
        <v>5.1999999999999998E-2</v>
      </c>
      <c r="Z154" s="5">
        <f>Input!Z154</f>
        <v>8.72E-2</v>
      </c>
      <c r="AA154" s="5">
        <f>Input!AA154</f>
        <v>4.87E-2</v>
      </c>
      <c r="AB154" s="9">
        <f>Input!AB154</f>
        <v>22.278995999999999</v>
      </c>
      <c r="AC154" s="9">
        <f>Input!AC154</f>
        <v>21.536363999999999</v>
      </c>
      <c r="AD154" s="9">
        <f>Input!AD154</f>
        <v>19.66</v>
      </c>
      <c r="AE154" s="9">
        <f>Input!AE154</f>
        <v>1.9948914</v>
      </c>
      <c r="AF154" s="9">
        <f>Input!AF154</f>
        <v>6.4147629999999998</v>
      </c>
      <c r="AG154" s="13">
        <f>Input!AG154</f>
        <v>2.72</v>
      </c>
      <c r="AH154" s="5">
        <f>Input!AH154</f>
        <v>2.3199999999999998E-2</v>
      </c>
      <c r="AI154" s="5">
        <f>Input!AI154</f>
        <v>2.6200000000000001E-2</v>
      </c>
      <c r="AJ154" s="16">
        <f>Input!AJ154</f>
        <v>71.069999999999993</v>
      </c>
      <c r="AK154" s="16">
        <f>Input!AK154</f>
        <v>67.599999999999994</v>
      </c>
      <c r="AL154" s="19" t="str">
        <f>HYPERLINK(Input!AL154,Input!A154)</f>
        <v>CBU</v>
      </c>
    </row>
    <row r="155" spans="1:38" x14ac:dyDescent="0.3">
      <c r="A155" s="21" t="str">
        <f>Input!A155</f>
        <v>CCFN</v>
      </c>
      <c r="B155" s="14">
        <f>IF(ISBLANK(Input!B155),"",Input!B155)</f>
        <v>154</v>
      </c>
      <c r="C155" t="str">
        <f>Input!C155</f>
        <v>CCFNB BANCORP INC</v>
      </c>
      <c r="D155">
        <f>Input!D155</f>
        <v>0</v>
      </c>
      <c r="E155">
        <f>Input!E155</f>
        <v>0</v>
      </c>
      <c r="F155" s="5">
        <f>Input!F155</f>
        <v>0</v>
      </c>
      <c r="G155" s="5">
        <f>Input!G155</f>
        <v>3.2000000000000001E-2</v>
      </c>
      <c r="H155" s="5">
        <f>Input!H155</f>
        <v>0</v>
      </c>
      <c r="I155" s="11">
        <f>Input!I155</f>
        <v>22</v>
      </c>
      <c r="J155" s="7">
        <f>Input!J155</f>
        <v>0.10264012</v>
      </c>
      <c r="K155" s="5">
        <f>Input!K155</f>
        <v>0</v>
      </c>
      <c r="L155" s="5">
        <f>Input!L155</f>
        <v>0</v>
      </c>
      <c r="M155" s="5">
        <f>Input!M155</f>
        <v>0</v>
      </c>
      <c r="N155" s="5">
        <f>Input!N155</f>
        <v>0</v>
      </c>
      <c r="O155" s="5">
        <f>Input!O155</f>
        <v>0</v>
      </c>
      <c r="P155" s="5">
        <f>Input!P155</f>
        <v>0</v>
      </c>
      <c r="Q155" s="3">
        <f>Input!Q155</f>
        <v>0</v>
      </c>
      <c r="R155" s="7">
        <f>Input!R155</f>
        <v>0</v>
      </c>
      <c r="S155" s="13">
        <f>Input!S155</f>
        <v>-1.2647E-2</v>
      </c>
      <c r="T155" s="5">
        <f>Input!T155</f>
        <v>0</v>
      </c>
      <c r="U155" s="5">
        <f>Input!U155</f>
        <v>3.1800000000000002E-2</v>
      </c>
      <c r="V155" s="5">
        <f>Input!V155</f>
        <v>2.3099999999999999E-2</v>
      </c>
      <c r="W155" s="5">
        <f>Input!W155</f>
        <v>0</v>
      </c>
      <c r="X155" s="5">
        <f>Input!X155</f>
        <v>2.2700000000000001E-2</v>
      </c>
      <c r="Y155" s="5">
        <f>Input!Y155</f>
        <v>0</v>
      </c>
      <c r="Z155" s="5">
        <f>Input!Z155</f>
        <v>5.4100000000000002E-2</v>
      </c>
      <c r="AA155" s="5">
        <f>Input!AA155</f>
        <v>0</v>
      </c>
      <c r="AB155" s="9">
        <f>Input!AB155</f>
        <v>11.927504000000001</v>
      </c>
      <c r="AC155" s="9">
        <f>Input!AC155</f>
        <v>0</v>
      </c>
      <c r="AD155" s="9">
        <f>Input!AD155</f>
        <v>12.93</v>
      </c>
      <c r="AE155" s="9">
        <f>Input!AE155</f>
        <v>1.0394877</v>
      </c>
      <c r="AF155" s="9">
        <f>Input!AF155</f>
        <v>3.7311467999999999</v>
      </c>
      <c r="AG155" s="13">
        <f>Input!AG155</f>
        <v>0</v>
      </c>
      <c r="AH155" s="5">
        <f>Input!AH155</f>
        <v>3.2000000000000001E-2</v>
      </c>
      <c r="AI155" s="5">
        <f>Input!AI155</f>
        <v>3.2599999999999997E-2</v>
      </c>
      <c r="AJ155" s="16">
        <f>Input!AJ155</f>
        <v>0</v>
      </c>
      <c r="AK155" s="16">
        <f>Input!AK155</f>
        <v>0</v>
      </c>
      <c r="AL155" s="19" t="str">
        <f>HYPERLINK(Input!AL155,Input!A155)</f>
        <v>CCFN</v>
      </c>
    </row>
    <row r="156" spans="1:38" x14ac:dyDescent="0.3">
      <c r="A156" s="21" t="str">
        <f>Input!A156</f>
        <v>CFR</v>
      </c>
      <c r="B156" s="14">
        <f>IF(ISBLANK(Input!B156),"",Input!B156)</f>
        <v>155</v>
      </c>
      <c r="C156" t="str">
        <f>Input!C156</f>
        <v>Cullen/Frost Bankers, Inc.</v>
      </c>
      <c r="D156" t="str">
        <f>Input!D156</f>
        <v>Financial</v>
      </c>
      <c r="E156" t="str">
        <f>Input!E156</f>
        <v>Regional - Southwest  Banks</v>
      </c>
      <c r="F156" s="5">
        <f>Input!F156</f>
        <v>5.69540409778998E-2</v>
      </c>
      <c r="G156" s="5">
        <f>Input!G156</f>
        <v>2.9000001000000001E-2</v>
      </c>
      <c r="H156" s="5">
        <f>Input!H156</f>
        <v>4.8000000000000001E-2</v>
      </c>
      <c r="I156" s="11">
        <f>Input!I156</f>
        <v>26</v>
      </c>
      <c r="J156" s="7">
        <f>Input!J156</f>
        <v>6.139552256</v>
      </c>
      <c r="K156" s="5">
        <f>Input!K156</f>
        <v>0.39090002000000001</v>
      </c>
      <c r="L156" s="5">
        <f>Input!L156</f>
        <v>0.23799999999999999</v>
      </c>
      <c r="M156" s="5">
        <f>Input!M156</f>
        <v>-9.9000000000000005E-2</v>
      </c>
      <c r="N156" s="5">
        <f>Input!N156</f>
        <v>0.127</v>
      </c>
      <c r="O156" s="5">
        <f>Input!O156</f>
        <v>0.1002</v>
      </c>
      <c r="P156" s="5">
        <f>Input!P156</f>
        <v>0.128</v>
      </c>
      <c r="Q156" s="3">
        <f>Input!Q156</f>
        <v>0.85599999999999998</v>
      </c>
      <c r="R156" s="3">
        <f>Input!R156</f>
        <v>0.06</v>
      </c>
      <c r="S156" s="13">
        <f>Input!S156</f>
        <v>1.394603</v>
      </c>
      <c r="T156" s="5">
        <f>Input!T156</f>
        <v>0.14699999999999999</v>
      </c>
      <c r="U156" s="5">
        <f>Input!U156</f>
        <v>7.0999999999999994E-2</v>
      </c>
      <c r="V156" s="5">
        <f>Input!V156</f>
        <v>7.2300000000000003E-2</v>
      </c>
      <c r="W156" s="5">
        <f>Input!W156</f>
        <v>4.8000000000000001E-2</v>
      </c>
      <c r="X156" s="5">
        <f>Input!X156</f>
        <v>5.5300000000000002E-2</v>
      </c>
      <c r="Y156" s="5">
        <f>Input!Y156</f>
        <v>3.9E-2</v>
      </c>
      <c r="Z156" s="5">
        <f>Input!Z156</f>
        <v>4.5599999999999898E-2</v>
      </c>
      <c r="AA156" s="5">
        <f>Input!AA156</f>
        <v>4.5599999999999898E-2</v>
      </c>
      <c r="AB156" s="9">
        <f>Input!AB156</f>
        <v>13.854298999999999</v>
      </c>
      <c r="AC156" s="9">
        <f>Input!AC156</f>
        <v>16.034313000000001</v>
      </c>
      <c r="AD156" s="9">
        <f>Input!AD156</f>
        <v>16.12</v>
      </c>
      <c r="AE156" s="9">
        <f>Input!AE156</f>
        <v>1.6421505999999999</v>
      </c>
      <c r="AF156" s="9">
        <f>Input!AF156</f>
        <v>4.6211104000000001</v>
      </c>
      <c r="AG156" s="13">
        <f>Input!AG156</f>
        <v>1.44</v>
      </c>
      <c r="AH156" s="5">
        <f>Input!AH156</f>
        <v>2.9000001000000001E-2</v>
      </c>
      <c r="AI156" s="5">
        <f>Input!AI156</f>
        <v>2.7699999999999999E-2</v>
      </c>
      <c r="AJ156" s="16">
        <f>Input!AJ156</f>
        <v>98.13</v>
      </c>
      <c r="AK156" s="16">
        <f>Input!AK156</f>
        <v>90.36</v>
      </c>
      <c r="AL156" s="19" t="str">
        <f>HYPERLINK(Input!AL156,Input!A156)</f>
        <v>CFR</v>
      </c>
    </row>
    <row r="157" spans="1:38" x14ac:dyDescent="0.3">
      <c r="A157" s="21" t="str">
        <f>Input!A157</f>
        <v>CHD</v>
      </c>
      <c r="B157" s="14">
        <f>IF(ISBLANK(Input!B157),"",Input!B157)</f>
        <v>156</v>
      </c>
      <c r="C157" t="str">
        <f>Input!C157</f>
        <v>Church &amp; Dwight Company, Inc.</v>
      </c>
      <c r="D157" t="str">
        <f>Input!D157</f>
        <v>Consumer Goods</v>
      </c>
      <c r="E157" t="str">
        <f>Input!E157</f>
        <v>Cleaning Products</v>
      </c>
      <c r="F157" s="5">
        <f>Input!F157</f>
        <v>-8.2297066345362296E-2</v>
      </c>
      <c r="G157" s="5">
        <f>Input!G157</f>
        <v>1.28999995E-2</v>
      </c>
      <c r="H157" s="5">
        <f>Input!H157</f>
        <v>8.5999999999999993E-2</v>
      </c>
      <c r="I157" s="11">
        <f>Input!I157</f>
        <v>23</v>
      </c>
      <c r="J157" s="7">
        <f>Input!J157</f>
        <v>17.264029696000001</v>
      </c>
      <c r="K157" s="5">
        <f>Input!K157</f>
        <v>0.36890000000000001</v>
      </c>
      <c r="L157" s="5">
        <f>Input!L157</f>
        <v>0.23499999999999999</v>
      </c>
      <c r="M157" s="5">
        <f>Input!M157</f>
        <v>8.5099999999999995E-2</v>
      </c>
      <c r="N157" s="5">
        <f>Input!N157</f>
        <v>0.10199999999999999</v>
      </c>
      <c r="O157" s="5">
        <f>Input!O157</f>
        <v>8.0299999999999996E-2</v>
      </c>
      <c r="P157" s="5">
        <f>Input!P157</f>
        <v>0.24299999999999999</v>
      </c>
      <c r="Q157" s="3">
        <f>Input!Q157</f>
        <v>0.19600000000000001</v>
      </c>
      <c r="R157" s="3">
        <f>Input!R157</f>
        <v>0.85</v>
      </c>
      <c r="S157" s="13">
        <f>Input!S157</f>
        <v>9.7807000000000005E-2</v>
      </c>
      <c r="T157" s="5">
        <f>Input!T157</f>
        <v>6.8000000000000005E-2</v>
      </c>
      <c r="U157" s="5">
        <f>Input!U157</f>
        <v>9.0999999999999998E-2</v>
      </c>
      <c r="V157" s="5">
        <f>Input!V157</f>
        <v>-0.1055</v>
      </c>
      <c r="W157" s="5">
        <f>Input!W157</f>
        <v>8.5999999999999993E-2</v>
      </c>
      <c r="X157" s="5">
        <f>Input!X157</f>
        <v>-2.56999999999999E-2</v>
      </c>
      <c r="Y157" s="5">
        <f>Input!Y157</f>
        <v>0.26200000000000001</v>
      </c>
      <c r="Z157" s="5">
        <f>Input!Z157</f>
        <v>0.1239</v>
      </c>
      <c r="AA157" s="5">
        <f>Input!AA157</f>
        <v>5.1699999999999899E-2</v>
      </c>
      <c r="AB157" s="9">
        <f>Input!AB157</f>
        <v>28.831966000000001</v>
      </c>
      <c r="AC157" s="9">
        <f>Input!AC157</f>
        <v>26.152414</v>
      </c>
      <c r="AD157" s="9">
        <f>Input!AD157</f>
        <v>26.45</v>
      </c>
      <c r="AE157" s="9">
        <f>Input!AE157</f>
        <v>6.7423805999999997</v>
      </c>
      <c r="AF157" s="9">
        <f>Input!AF157</f>
        <v>4.0262203000000003</v>
      </c>
      <c r="AG157" s="13">
        <f>Input!AG157</f>
        <v>3.53</v>
      </c>
      <c r="AH157" s="5">
        <f>Input!AH157</f>
        <v>1.28999995E-2</v>
      </c>
      <c r="AI157" s="5">
        <f>Input!AI157</f>
        <v>1.46E-2</v>
      </c>
      <c r="AJ157" s="16">
        <f>Input!AJ157</f>
        <v>70.349999999999994</v>
      </c>
      <c r="AK157" s="16">
        <f>Input!AK157</f>
        <v>72.69</v>
      </c>
      <c r="AL157" s="19" t="str">
        <f>HYPERLINK(Input!AL157,Input!A157)</f>
        <v>CHD</v>
      </c>
    </row>
    <row r="158" spans="1:38" x14ac:dyDescent="0.3">
      <c r="A158" s="21" t="str">
        <f>Input!A158</f>
        <v>CHRW</v>
      </c>
      <c r="B158" s="14">
        <f>IF(ISBLANK(Input!B158),"",Input!B158)</f>
        <v>157</v>
      </c>
      <c r="C158" t="str">
        <f>Input!C158</f>
        <v>C.H. Robinson Worldwide, Inc.</v>
      </c>
      <c r="D158" t="str">
        <f>Input!D158</f>
        <v>Services</v>
      </c>
      <c r="E158" t="str">
        <f>Input!E158</f>
        <v>Air Delivery &amp; Freight Services</v>
      </c>
      <c r="F158" s="5">
        <f>Input!F158</f>
        <v>0.150321499067127</v>
      </c>
      <c r="G158" s="5">
        <f>Input!G158</f>
        <v>2.6199997999999999E-2</v>
      </c>
      <c r="H158" s="5">
        <f>Input!H158</f>
        <v>6.7000000000000004E-2</v>
      </c>
      <c r="I158" s="11">
        <f>Input!I158</f>
        <v>21</v>
      </c>
      <c r="J158" s="7">
        <f>Input!J158</f>
        <v>10.487284735999999</v>
      </c>
      <c r="K158" s="5">
        <f>Input!K158</f>
        <v>0.41749999999999998</v>
      </c>
      <c r="L158" s="5">
        <f>Input!L158</f>
        <v>0.36499999999999999</v>
      </c>
      <c r="M158" s="5">
        <f>Input!M158</f>
        <v>-1.5100000000000001E-2</v>
      </c>
      <c r="N158" s="5">
        <f>Input!N158</f>
        <v>0.124</v>
      </c>
      <c r="O158" s="5">
        <f>Input!O158</f>
        <v>5.5199999999999999E-2</v>
      </c>
      <c r="P158" s="5">
        <f>Input!P158</f>
        <v>0.40399999999999903</v>
      </c>
      <c r="Q158" s="3">
        <f>Input!Q158</f>
        <v>5.7999999999999899E-2</v>
      </c>
      <c r="R158" s="3">
        <f>Input!R158</f>
        <v>0.78</v>
      </c>
      <c r="S158" s="13">
        <f>Input!S158</f>
        <v>0.60708200000000001</v>
      </c>
      <c r="T158" s="5">
        <f>Input!T158</f>
        <v>8.6999999999999994E-2</v>
      </c>
      <c r="U158" s="5">
        <f>Input!U158</f>
        <v>6.2E-2</v>
      </c>
      <c r="V158" s="5">
        <f>Input!V158</f>
        <v>6.2399999999999997E-2</v>
      </c>
      <c r="W158" s="5">
        <f>Input!W158</f>
        <v>6.7000000000000004E-2</v>
      </c>
      <c r="X158" s="5">
        <f>Input!X158</f>
        <v>6.8099999999999994E-2</v>
      </c>
      <c r="Y158" s="5">
        <f>Input!Y158</f>
        <v>7.9000000000000001E-2</v>
      </c>
      <c r="Z158" s="5">
        <f>Input!Z158</f>
        <v>8.5299999999999904E-2</v>
      </c>
      <c r="AA158" s="5">
        <f>Input!AA158</f>
        <v>0.19879999999999901</v>
      </c>
      <c r="AB158" s="9">
        <f>Input!AB158</f>
        <v>16.177759999999999</v>
      </c>
      <c r="AC158" s="9">
        <f>Input!AC158</f>
        <v>17.825289000000001</v>
      </c>
      <c r="AD158" s="9">
        <f>Input!AD158</f>
        <v>20.59</v>
      </c>
      <c r="AE158" s="9">
        <f>Input!AE158</f>
        <v>6.2638340000000001</v>
      </c>
      <c r="AF158" s="9">
        <f>Input!AF158</f>
        <v>0.66993899999999995</v>
      </c>
      <c r="AG158" s="13">
        <f>Input!AG158</f>
        <v>3.19</v>
      </c>
      <c r="AH158" s="5">
        <f>Input!AH158</f>
        <v>2.6199997999999999E-2</v>
      </c>
      <c r="AI158" s="5">
        <f>Input!AI158</f>
        <v>2.2499999999999999E-2</v>
      </c>
      <c r="AJ158" s="16">
        <f>Input!AJ158</f>
        <v>77.540000000000006</v>
      </c>
      <c r="AK158" s="16">
        <f>Input!AK158</f>
        <v>80.819999999999993</v>
      </c>
      <c r="AL158" s="19" t="str">
        <f>HYPERLINK(Input!AL158,Input!A158)</f>
        <v>CHRW</v>
      </c>
    </row>
    <row r="159" spans="1:38" x14ac:dyDescent="0.3">
      <c r="A159" s="21" t="str">
        <f>Input!A159</f>
        <v>CMS</v>
      </c>
      <c r="B159" s="14">
        <f>IF(ISBLANK(Input!B159),"",Input!B159)</f>
        <v>158</v>
      </c>
      <c r="C159" t="str">
        <f>Input!C159</f>
        <v>CMS Energy Corporation</v>
      </c>
      <c r="D159" t="str">
        <f>Input!D159</f>
        <v>Utilities</v>
      </c>
      <c r="E159" t="str">
        <f>Input!E159</f>
        <v>Electric Utilities</v>
      </c>
      <c r="F159" s="5">
        <f>Input!F159</f>
        <v>-0.14885646164065899</v>
      </c>
      <c r="G159" s="5">
        <f>Input!G159</f>
        <v>2.4500001E-2</v>
      </c>
      <c r="H159" s="5">
        <f>Input!H159</f>
        <v>7.0000000000000007E-2</v>
      </c>
      <c r="I159" s="11">
        <f>Input!I159</f>
        <v>13</v>
      </c>
      <c r="J159" s="7">
        <f>Input!J159</f>
        <v>17.765668863999998</v>
      </c>
      <c r="K159" s="5">
        <f>Input!K159</f>
        <v>0.68720000000000003</v>
      </c>
      <c r="L159" s="5">
        <f>Input!L159</f>
        <v>2.4E-2</v>
      </c>
      <c r="M159" s="5">
        <f>Input!M159</f>
        <v>7.1399999999999894E-2</v>
      </c>
      <c r="N159" s="5">
        <f>Input!N159</f>
        <v>5.8999999999999997E-2</v>
      </c>
      <c r="O159" s="5">
        <f>Input!O159</f>
        <v>7.51E-2</v>
      </c>
      <c r="P159" s="5">
        <f>Input!P159</f>
        <v>0.128</v>
      </c>
      <c r="Q159" s="3">
        <f>Input!Q159</f>
        <v>0.17100000000000001</v>
      </c>
      <c r="R159" s="3">
        <f>Input!R159</f>
        <v>2.68</v>
      </c>
      <c r="S159" s="13">
        <f>Input!S159</f>
        <v>5.2276000000000003E-2</v>
      </c>
      <c r="T159" s="5">
        <f>Input!T159</f>
        <v>7.0999999999999994E-2</v>
      </c>
      <c r="U159" s="5">
        <f>Input!U159</f>
        <v>7.1999999999999995E-2</v>
      </c>
      <c r="V159" s="5">
        <f>Input!V159</f>
        <v>7.22E-2</v>
      </c>
      <c r="W159" s="5">
        <f>Input!W159</f>
        <v>7.0000000000000007E-2</v>
      </c>
      <c r="X159" s="5">
        <f>Input!X159</f>
        <v>6.9900000000000004E-2</v>
      </c>
      <c r="Y159" s="5">
        <f>Input!Y159</f>
        <v>0.13</v>
      </c>
      <c r="Z159" s="5">
        <f>Input!Z159</f>
        <v>0.1537</v>
      </c>
      <c r="AA159" s="5">
        <f>Input!AA159</f>
        <v>0</v>
      </c>
      <c r="AB159" s="9">
        <f>Input!AB159</f>
        <v>28.566863999999999</v>
      </c>
      <c r="AC159" s="9">
        <f>Input!AC159</f>
        <v>23.441946000000002</v>
      </c>
      <c r="AD159" s="9">
        <f>Input!AD159</f>
        <v>23.4</v>
      </c>
      <c r="AE159" s="9">
        <f>Input!AE159</f>
        <v>3.5833287</v>
      </c>
      <c r="AF159" s="9">
        <f>Input!AF159</f>
        <v>2.5825946000000002</v>
      </c>
      <c r="AG159" s="13">
        <f>Input!AG159</f>
        <v>3.35</v>
      </c>
      <c r="AH159" s="5">
        <f>Input!AH159</f>
        <v>2.4500001E-2</v>
      </c>
      <c r="AI159" s="5">
        <f>Input!AI159</f>
        <v>2.8799999999999999E-2</v>
      </c>
      <c r="AJ159" s="16">
        <f>Input!AJ159</f>
        <v>62.59</v>
      </c>
      <c r="AK159" s="16">
        <f>Input!AK159</f>
        <v>65.77</v>
      </c>
      <c r="AL159" s="19" t="str">
        <f>HYPERLINK(Input!AL159,Input!A159)</f>
        <v>CMS</v>
      </c>
    </row>
    <row r="160" spans="1:38" x14ac:dyDescent="0.3">
      <c r="A160" s="21" t="str">
        <f>Input!A160</f>
        <v>CNI</v>
      </c>
      <c r="B160" s="14">
        <f>IF(ISBLANK(Input!B160),"",Input!B160)</f>
        <v>159</v>
      </c>
      <c r="C160" t="str">
        <f>Input!C160</f>
        <v>Canadian National Railway Compa</v>
      </c>
      <c r="D160" t="str">
        <f>Input!D160</f>
        <v>Services</v>
      </c>
      <c r="E160" t="str">
        <f>Input!E160</f>
        <v>Railroads</v>
      </c>
      <c r="F160" s="5">
        <f>Input!F160</f>
        <v>0.106912884326264</v>
      </c>
      <c r="G160" s="5">
        <f>Input!G160</f>
        <v>1.78E-2</v>
      </c>
      <c r="H160" s="5">
        <f>Input!H160</f>
        <v>0.16800000000000001</v>
      </c>
      <c r="I160" s="11">
        <f>Input!I160</f>
        <v>24</v>
      </c>
      <c r="J160" s="7">
        <f>Input!J160</f>
        <v>64.225103872000005</v>
      </c>
      <c r="K160" s="5">
        <f>Input!K160</f>
        <v>0.33450000000000002</v>
      </c>
      <c r="L160" s="5">
        <f>Input!L160</f>
        <v>-0.38700000000000001</v>
      </c>
      <c r="M160" s="5">
        <f>Input!M160</f>
        <v>0.106</v>
      </c>
      <c r="N160" s="5">
        <f>Input!N160</f>
        <v>0.13699999999999901</v>
      </c>
      <c r="O160" s="5">
        <f>Input!O160</f>
        <v>7.0800000000000002E-2</v>
      </c>
      <c r="P160" s="5">
        <f>Input!P160</f>
        <v>0.25</v>
      </c>
      <c r="Q160" s="3">
        <f>Input!Q160</f>
        <v>0.38500000000000001</v>
      </c>
      <c r="R160" s="3">
        <f>Input!R160</f>
        <v>0.74</v>
      </c>
      <c r="S160" s="13">
        <f>Input!S160</f>
        <v>0.91538399999999998</v>
      </c>
      <c r="T160" s="5">
        <f>Input!T160</f>
        <v>0.16300000000000001</v>
      </c>
      <c r="U160" s="5">
        <f>Input!U160</f>
        <v>0.13300000000000001</v>
      </c>
      <c r="V160" s="5">
        <f>Input!V160</f>
        <v>0.1343</v>
      </c>
      <c r="W160" s="5">
        <f>Input!W160</f>
        <v>0.16800000000000001</v>
      </c>
      <c r="X160" s="5">
        <f>Input!X160</f>
        <v>6.3500000000000001E-2</v>
      </c>
      <c r="Y160" s="5">
        <f>Input!Y160</f>
        <v>0.159</v>
      </c>
      <c r="Z160" s="5">
        <f>Input!Z160</f>
        <v>8.4599999999999995E-2</v>
      </c>
      <c r="AA160" s="5">
        <f>Input!AA160</f>
        <v>7.0699999999999999E-2</v>
      </c>
      <c r="AB160" s="9">
        <f>Input!AB160</f>
        <v>15.332879</v>
      </c>
      <c r="AC160" s="9">
        <f>Input!AC160</f>
        <v>18.760415999999999</v>
      </c>
      <c r="AD160" s="9">
        <f>Input!AD160</f>
        <v>18</v>
      </c>
      <c r="AE160" s="9">
        <f>Input!AE160</f>
        <v>4.9636206999999999</v>
      </c>
      <c r="AF160" s="9">
        <f>Input!AF160</f>
        <v>0</v>
      </c>
      <c r="AG160" s="13">
        <f>Input!AG160</f>
        <v>3.92</v>
      </c>
      <c r="AH160" s="5">
        <f>Input!AH160</f>
        <v>1.78E-2</v>
      </c>
      <c r="AI160" s="5">
        <f>Input!AI160</f>
        <v>1.6E-2</v>
      </c>
      <c r="AJ160" s="16">
        <f>Input!AJ160</f>
        <v>90.05</v>
      </c>
      <c r="AK160" s="16">
        <f>Input!AK160</f>
        <v>93.41</v>
      </c>
      <c r="AL160" s="19" t="str">
        <f>HYPERLINK(Input!AL160,Input!A160)</f>
        <v>CNI</v>
      </c>
    </row>
    <row r="161" spans="1:38" x14ac:dyDescent="0.3">
      <c r="A161" s="21" t="str">
        <f>Input!A161</f>
        <v>CNP</v>
      </c>
      <c r="B161" s="14">
        <f>IF(ISBLANK(Input!B161),"",Input!B161)</f>
        <v>160</v>
      </c>
      <c r="C161" t="str">
        <f>Input!C161</f>
        <v>CenterPoint Energy, Inc (Holdin</v>
      </c>
      <c r="D161" t="str">
        <f>Input!D161</f>
        <v>Utilities</v>
      </c>
      <c r="E161" t="str">
        <f>Input!E161</f>
        <v>Gas Utilities</v>
      </c>
      <c r="F161" s="5">
        <f>Input!F161</f>
        <v>-9.4238579184339998E-3</v>
      </c>
      <c r="G161" s="5">
        <f>Input!G161</f>
        <v>4.2700000000000002E-2</v>
      </c>
      <c r="H161" s="5">
        <f>Input!H161</f>
        <v>5.3999999999999999E-2</v>
      </c>
      <c r="I161" s="11">
        <f>Input!I161</f>
        <v>14</v>
      </c>
      <c r="J161" s="7">
        <f>Input!J161</f>
        <v>13.515331584</v>
      </c>
      <c r="K161" s="5">
        <f>Input!K161</f>
        <v>0.90480006000000002</v>
      </c>
      <c r="L161" s="5">
        <f>Input!L161</f>
        <v>-0.52900000000000003</v>
      </c>
      <c r="M161" s="5">
        <f>Input!M161</f>
        <v>-3.2599999999999997E-2</v>
      </c>
      <c r="N161" s="5">
        <f>Input!N161</f>
        <v>4.0000000000000001E-3</v>
      </c>
      <c r="O161" s="5">
        <f>Input!O161</f>
        <v>3.6299999999999999E-2</v>
      </c>
      <c r="P161" s="5">
        <f>Input!P161</f>
        <v>9.8000000000000004E-2</v>
      </c>
      <c r="Q161" s="3">
        <f>Input!Q161</f>
        <v>0.09</v>
      </c>
      <c r="R161" s="3">
        <f>Input!R161</f>
        <v>2.38</v>
      </c>
      <c r="S161" s="13">
        <f>Input!S161</f>
        <v>0.41736899999999999</v>
      </c>
      <c r="T161" s="5">
        <f>Input!T161</f>
        <v>3.5999999999999997E-2</v>
      </c>
      <c r="U161" s="5">
        <f>Input!U161</f>
        <v>3.9E-2</v>
      </c>
      <c r="V161" s="5">
        <f>Input!V161</f>
        <v>3.8899999999999997E-2</v>
      </c>
      <c r="W161" s="5">
        <f>Input!W161</f>
        <v>5.3999999999999999E-2</v>
      </c>
      <c r="X161" s="5">
        <f>Input!X161</f>
        <v>6.0699999999999997E-2</v>
      </c>
      <c r="Y161" s="5">
        <f>Input!Y161</f>
        <v>4.5999999999999999E-2</v>
      </c>
      <c r="Z161" s="5">
        <f>Input!Z161</f>
        <v>4.3400000000000001E-2</v>
      </c>
      <c r="AA161" s="5">
        <f>Input!AA161</f>
        <v>1.3899999999999999E-2</v>
      </c>
      <c r="AB161" s="9">
        <f>Input!AB161</f>
        <v>21.340205999999998</v>
      </c>
      <c r="AC161" s="9">
        <f>Input!AC161</f>
        <v>16.509202999999999</v>
      </c>
      <c r="AD161" s="9">
        <f>Input!AD161</f>
        <v>20.29</v>
      </c>
      <c r="AE161" s="9">
        <f>Input!AE161</f>
        <v>2.0459209999999999</v>
      </c>
      <c r="AF161" s="9">
        <f>Input!AF161</f>
        <v>1.1163236999999999</v>
      </c>
      <c r="AG161" s="13">
        <f>Input!AG161</f>
        <v>4.3899999999999997</v>
      </c>
      <c r="AH161" s="5">
        <f>Input!AH161</f>
        <v>4.2700000000000002E-2</v>
      </c>
      <c r="AI161" s="5">
        <f>Input!AI161</f>
        <v>4.24E-2</v>
      </c>
      <c r="AJ161" s="16">
        <f>Input!AJ161</f>
        <v>26.91</v>
      </c>
      <c r="AK161" s="16">
        <f>Input!AK161</f>
        <v>28.1</v>
      </c>
      <c r="AL161" s="19" t="str">
        <f>HYPERLINK(Input!AL161,Input!A161)</f>
        <v>CNP</v>
      </c>
    </row>
    <row r="162" spans="1:38" x14ac:dyDescent="0.3">
      <c r="A162" s="21" t="str">
        <f>Input!A162</f>
        <v>COLM</v>
      </c>
      <c r="B162" s="14">
        <f>IF(ISBLANK(Input!B162),"",Input!B162)</f>
        <v>161</v>
      </c>
      <c r="C162" t="str">
        <f>Input!C162</f>
        <v>Columbia Sportswear Company</v>
      </c>
      <c r="D162" t="str">
        <f>Input!D162</f>
        <v>Consumer Goods</v>
      </c>
      <c r="E162" t="str">
        <f>Input!E162</f>
        <v>Textile - Apparel Clothing</v>
      </c>
      <c r="F162" s="5">
        <f>Input!F162</f>
        <v>8.1788247726168495E-2</v>
      </c>
      <c r="G162" s="5">
        <f>Input!G162</f>
        <v>9.5999994999999994E-3</v>
      </c>
      <c r="H162" s="5">
        <f>Input!H162</f>
        <v>0.129</v>
      </c>
      <c r="I162" s="11">
        <f>Input!I162</f>
        <v>13</v>
      </c>
      <c r="J162" s="7">
        <f>Input!J162</f>
        <v>6.7451719680000002</v>
      </c>
      <c r="K162" s="5">
        <f>Input!K162</f>
        <v>0.20130000000000001</v>
      </c>
      <c r="L162" s="5">
        <f>Input!L162</f>
        <v>1.38699999999999</v>
      </c>
      <c r="M162" s="5">
        <f>Input!M162</f>
        <v>6.4000000000000001E-2</v>
      </c>
      <c r="N162" s="5">
        <f>Input!N162</f>
        <v>0.23399999999999899</v>
      </c>
      <c r="O162" s="5">
        <f>Input!O162</f>
        <v>0.109</v>
      </c>
      <c r="P162" s="5">
        <f>Input!P162</f>
        <v>0.19399999999999901</v>
      </c>
      <c r="Q162" s="3">
        <f>Input!Q162</f>
        <v>0.13600000000000001</v>
      </c>
      <c r="R162" s="3">
        <f>Input!R162</f>
        <v>0</v>
      </c>
      <c r="S162" s="13">
        <f>Input!S162</f>
        <v>0.63153400000000004</v>
      </c>
      <c r="T162" s="5">
        <f>Input!T162</f>
        <v>0.129</v>
      </c>
      <c r="U162" s="5">
        <f>Input!U162</f>
        <v>0.13200000000000001</v>
      </c>
      <c r="V162" s="5">
        <f>Input!V162</f>
        <v>0.1346</v>
      </c>
      <c r="W162" s="5">
        <f>Input!W162</f>
        <v>0.129</v>
      </c>
      <c r="X162" s="5">
        <f>Input!X162</f>
        <v>0.14879999999999999</v>
      </c>
      <c r="Y162" s="5">
        <f>Input!Y162</f>
        <v>0.107</v>
      </c>
      <c r="Z162" s="5">
        <f>Input!Z162</f>
        <v>0.1116</v>
      </c>
      <c r="AA162" s="5">
        <f>Input!AA162</f>
        <v>0</v>
      </c>
      <c r="AB162" s="9">
        <f>Input!AB162</f>
        <v>20.86693</v>
      </c>
      <c r="AC162" s="9">
        <f>Input!AC162</f>
        <v>19.586275000000001</v>
      </c>
      <c r="AD162" s="9">
        <f>Input!AD162</f>
        <v>28.48</v>
      </c>
      <c r="AE162" s="9">
        <f>Input!AE162</f>
        <v>3.8628719999999999</v>
      </c>
      <c r="AF162" s="9">
        <f>Input!AF162</f>
        <v>2.2444934999999999</v>
      </c>
      <c r="AG162" s="13">
        <f>Input!AG162</f>
        <v>1.91</v>
      </c>
      <c r="AH162" s="5">
        <f>Input!AH162</f>
        <v>9.5999994999999994E-3</v>
      </c>
      <c r="AI162" s="5">
        <f>Input!AI162</f>
        <v>1.0699999999999999E-2</v>
      </c>
      <c r="AJ162" s="16">
        <f>Input!AJ162</f>
        <v>99.89</v>
      </c>
      <c r="AK162" s="16">
        <f>Input!AK162</f>
        <v>111.42</v>
      </c>
      <c r="AL162" s="19" t="str">
        <f>HYPERLINK(Input!AL162,Input!A162)</f>
        <v>COLM</v>
      </c>
    </row>
    <row r="163" spans="1:38" x14ac:dyDescent="0.3">
      <c r="A163" s="21" t="str">
        <f>Input!A163</f>
        <v>COST</v>
      </c>
      <c r="B163" s="14">
        <f>IF(ISBLANK(Input!B163),"",Input!B163)</f>
        <v>162</v>
      </c>
      <c r="C163" t="str">
        <f>Input!C163</f>
        <v>Costco Wholesale Corporation</v>
      </c>
      <c r="D163" t="str">
        <f>Input!D163</f>
        <v>Services</v>
      </c>
      <c r="E163" t="str">
        <f>Input!E163</f>
        <v>Discount, Variety Stores</v>
      </c>
      <c r="F163" s="5">
        <f>Input!F163</f>
        <v>-0.12183949945484</v>
      </c>
      <c r="G163" s="5">
        <f>Input!G163</f>
        <v>8.8000000000000005E-3</v>
      </c>
      <c r="H163" s="5">
        <f>Input!H163</f>
        <v>0.127</v>
      </c>
      <c r="I163" s="11">
        <f>Input!I163</f>
        <v>16</v>
      </c>
      <c r="J163" s="7">
        <f>Input!J163</f>
        <v>130.380464128</v>
      </c>
      <c r="K163" s="5">
        <f>Input!K163</f>
        <v>0.2989</v>
      </c>
      <c r="L163" s="5">
        <f>Input!L163</f>
        <v>0.11899999999999999</v>
      </c>
      <c r="M163" s="5">
        <f>Input!M163</f>
        <v>8.0299999999999996E-2</v>
      </c>
      <c r="N163" s="5">
        <f>Input!N163</f>
        <v>0.114</v>
      </c>
      <c r="O163" s="5">
        <f>Input!O163</f>
        <v>7.0000000000000007E-2</v>
      </c>
      <c r="P163" s="5">
        <f>Input!P163</f>
        <v>0.254</v>
      </c>
      <c r="Q163" s="3">
        <f>Input!Q163</f>
        <v>3.1E-2</v>
      </c>
      <c r="R163" s="3">
        <f>Input!R163</f>
        <v>0.45</v>
      </c>
      <c r="S163" s="13">
        <f>Input!S163</f>
        <v>0.88195599999999996</v>
      </c>
      <c r="T163" s="5">
        <f>Input!T163</f>
        <v>0.14000000000000001</v>
      </c>
      <c r="U163" s="5">
        <f>Input!U163</f>
        <v>0.128</v>
      </c>
      <c r="V163" s="5">
        <f>Input!V163</f>
        <v>0.12429999999999999</v>
      </c>
      <c r="W163" s="5">
        <f>Input!W163</f>
        <v>0.127</v>
      </c>
      <c r="X163" s="5">
        <f>Input!X163</f>
        <v>0.129</v>
      </c>
      <c r="Y163" s="5">
        <f>Input!Y163</f>
        <v>0.13600000000000001</v>
      </c>
      <c r="Z163" s="5">
        <f>Input!Z163</f>
        <v>0.13469999999999999</v>
      </c>
      <c r="AA163" s="5">
        <f>Input!AA163</f>
        <v>0</v>
      </c>
      <c r="AB163" s="9">
        <f>Input!AB163</f>
        <v>35.014830000000003</v>
      </c>
      <c r="AC163" s="9">
        <f>Input!AC163</f>
        <v>31.735485000000001</v>
      </c>
      <c r="AD163" s="9">
        <f>Input!AD163</f>
        <v>30</v>
      </c>
      <c r="AE163" s="9">
        <f>Input!AE163</f>
        <v>8.2204840000000008</v>
      </c>
      <c r="AF163" s="9">
        <f>Input!AF163</f>
        <v>0.84293720000000005</v>
      </c>
      <c r="AG163" s="13">
        <f>Input!AG163</f>
        <v>4.9000000000000004</v>
      </c>
      <c r="AH163" s="5">
        <f>Input!AH163</f>
        <v>8.8000000000000005E-3</v>
      </c>
      <c r="AI163" s="5">
        <f>Input!AI163</f>
        <v>1.0200000000000001E-2</v>
      </c>
      <c r="AJ163" s="16">
        <f>Input!AJ163</f>
        <v>295.14</v>
      </c>
      <c r="AK163" s="16">
        <f>Input!AK163</f>
        <v>308.5</v>
      </c>
      <c r="AL163" s="19" t="str">
        <f>HYPERLINK(Input!AL163,Input!A163)</f>
        <v>COST</v>
      </c>
    </row>
    <row r="164" spans="1:38" x14ac:dyDescent="0.3">
      <c r="A164" s="21" t="str">
        <f>Input!A164</f>
        <v>CPK</v>
      </c>
      <c r="B164" s="14">
        <f>IF(ISBLANK(Input!B164),"",Input!B164)</f>
        <v>163</v>
      </c>
      <c r="C164" t="str">
        <f>Input!C164</f>
        <v>Chesapeake Utilities Corporatio</v>
      </c>
      <c r="D164" t="str">
        <f>Input!D164</f>
        <v>Utilities</v>
      </c>
      <c r="E164" t="str">
        <f>Input!E164</f>
        <v>Gas Utilities</v>
      </c>
      <c r="F164" s="5">
        <f>Input!F164</f>
        <v>-5.9320546294141498E-2</v>
      </c>
      <c r="G164" s="5">
        <f>Input!G164</f>
        <v>1.7000000000000001E-2</v>
      </c>
      <c r="H164" s="5">
        <f>Input!H164</f>
        <v>6.9000000000000006E-2</v>
      </c>
      <c r="I164" s="11">
        <f>Input!I164</f>
        <v>16</v>
      </c>
      <c r="J164" s="7">
        <f>Input!J164</f>
        <v>1.561149568</v>
      </c>
      <c r="K164" s="5">
        <f>Input!K164</f>
        <v>0.41439998</v>
      </c>
      <c r="L164" s="5">
        <f>Input!L164</f>
        <v>0.28799999999999998</v>
      </c>
      <c r="M164" s="5">
        <f>Input!M164</f>
        <v>7.17E-2</v>
      </c>
      <c r="N164" s="5">
        <f>Input!N164</f>
        <v>8.8999999999999996E-2</v>
      </c>
      <c r="O164" s="5">
        <f>Input!O164</f>
        <v>0.06</v>
      </c>
      <c r="P164" s="5">
        <f>Input!P164</f>
        <v>0.13200000000000001</v>
      </c>
      <c r="Q164" s="3">
        <f>Input!Q164</f>
        <v>0.22</v>
      </c>
      <c r="R164" s="3">
        <f>Input!R164</f>
        <v>1.24</v>
      </c>
      <c r="S164" s="13">
        <f>Input!S164</f>
        <v>0.177065</v>
      </c>
      <c r="T164" s="5">
        <f>Input!T164</f>
        <v>0.115</v>
      </c>
      <c r="U164" s="5">
        <f>Input!U164</f>
        <v>8.1999999999999906E-2</v>
      </c>
      <c r="V164" s="5">
        <f>Input!V164</f>
        <v>8.1999999999999906E-2</v>
      </c>
      <c r="W164" s="5">
        <f>Input!W164</f>
        <v>6.9000000000000006E-2</v>
      </c>
      <c r="X164" s="5">
        <f>Input!X164</f>
        <v>7.2300000000000003E-2</v>
      </c>
      <c r="Y164" s="5">
        <f>Input!Y164</f>
        <v>5.7000000000000002E-2</v>
      </c>
      <c r="Z164" s="5">
        <f>Input!Z164</f>
        <v>5.9499999999999997E-2</v>
      </c>
      <c r="AA164" s="5">
        <f>Input!AA164</f>
        <v>3.9399999999999998E-2</v>
      </c>
      <c r="AB164" s="9">
        <f>Input!AB164</f>
        <v>25.889552999999999</v>
      </c>
      <c r="AC164" s="9">
        <f>Input!AC164</f>
        <v>23.91206</v>
      </c>
      <c r="AD164" s="9">
        <f>Input!AD164</f>
        <v>23.15</v>
      </c>
      <c r="AE164" s="9">
        <f>Input!AE164</f>
        <v>2.8660480000000002</v>
      </c>
      <c r="AF164" s="9">
        <f>Input!AF164</f>
        <v>2.2018507</v>
      </c>
      <c r="AG164" s="13">
        <f>Input!AG164</f>
        <v>4.2699999999999996</v>
      </c>
      <c r="AH164" s="5">
        <f>Input!AH164</f>
        <v>1.7000000000000001E-2</v>
      </c>
      <c r="AI164" s="5">
        <f>Input!AI164</f>
        <v>1.7999999999999999E-2</v>
      </c>
      <c r="AJ164" s="16">
        <f>Input!AJ164</f>
        <v>95.17</v>
      </c>
      <c r="AK164" s="16">
        <f>Input!AK164</f>
        <v>101</v>
      </c>
      <c r="AL164" s="19" t="str">
        <f>HYPERLINK(Input!AL164,Input!A164)</f>
        <v>CPK</v>
      </c>
    </row>
    <row r="165" spans="1:38" x14ac:dyDescent="0.3">
      <c r="A165" s="21" t="str">
        <f>Input!A165</f>
        <v>CPKF</v>
      </c>
      <c r="B165" s="14">
        <f>IF(ISBLANK(Input!B165),"",Input!B165)</f>
        <v>164</v>
      </c>
      <c r="C165" t="str">
        <f>Input!C165</f>
        <v>CHESAPEAKE FINANCIAL SHARES INC</v>
      </c>
      <c r="D165">
        <f>Input!D165</f>
        <v>0</v>
      </c>
      <c r="E165">
        <f>Input!E165</f>
        <v>0</v>
      </c>
      <c r="F165" s="5">
        <f>Input!F165</f>
        <v>0</v>
      </c>
      <c r="G165" s="5">
        <f>Input!G165</f>
        <v>2.0799999999999999E-2</v>
      </c>
      <c r="H165" s="5">
        <f>Input!H165</f>
        <v>0.05</v>
      </c>
      <c r="I165" s="11">
        <f>Input!I165</f>
        <v>28</v>
      </c>
      <c r="J165" s="7">
        <f>Input!J165</f>
        <v>0.11838432</v>
      </c>
      <c r="K165" s="5">
        <f>Input!K165</f>
        <v>0.21010000000000001</v>
      </c>
      <c r="L165" s="5">
        <f>Input!L165</f>
        <v>0</v>
      </c>
      <c r="M165" s="5">
        <f>Input!M165</f>
        <v>0</v>
      </c>
      <c r="N165" s="5">
        <f>Input!N165</f>
        <v>0</v>
      </c>
      <c r="O165" s="5">
        <f>Input!O165</f>
        <v>0</v>
      </c>
      <c r="P165" s="5">
        <f>Input!P165</f>
        <v>0</v>
      </c>
      <c r="Q165" s="3">
        <f>Input!Q165</f>
        <v>0</v>
      </c>
      <c r="R165" s="7">
        <f>Input!R165</f>
        <v>0</v>
      </c>
      <c r="S165" s="13">
        <f>Input!S165</f>
        <v>0.55564899999999995</v>
      </c>
      <c r="T165" s="5">
        <f>Input!T165</f>
        <v>7.8E-2</v>
      </c>
      <c r="U165" s="5">
        <f>Input!U165</f>
        <v>5.7999999999999899E-2</v>
      </c>
      <c r="V165" s="5">
        <f>Input!V165</f>
        <v>5.7699999999999897E-2</v>
      </c>
      <c r="W165" s="5">
        <f>Input!W165</f>
        <v>0.05</v>
      </c>
      <c r="X165" s="5">
        <f>Input!X165</f>
        <v>1.7299999999999999E-2</v>
      </c>
      <c r="Y165" s="5">
        <f>Input!Y165</f>
        <v>7.4999999999999997E-2</v>
      </c>
      <c r="Z165" s="5">
        <f>Input!Z165</f>
        <v>3.3000000000000002E-2</v>
      </c>
      <c r="AA165" s="5">
        <f>Input!AA165</f>
        <v>0</v>
      </c>
      <c r="AB165" s="9">
        <f>Input!AB165</f>
        <v>10.521701999999999</v>
      </c>
      <c r="AC165" s="9">
        <f>Input!AC165</f>
        <v>0</v>
      </c>
      <c r="AD165" s="9">
        <f>Input!AD165</f>
        <v>11.47</v>
      </c>
      <c r="AE165" s="9">
        <f>Input!AE165</f>
        <v>1.1072153</v>
      </c>
      <c r="AF165" s="9">
        <f>Input!AF165</f>
        <v>2.4413486</v>
      </c>
      <c r="AG165" s="13">
        <f>Input!AG165</f>
        <v>0</v>
      </c>
      <c r="AH165" s="5">
        <f>Input!AH165</f>
        <v>2.0799999999999999E-2</v>
      </c>
      <c r="AI165" s="5">
        <f>Input!AI165</f>
        <v>2.23E-2</v>
      </c>
      <c r="AJ165" s="16">
        <f>Input!AJ165</f>
        <v>0</v>
      </c>
      <c r="AK165" s="16">
        <f>Input!AK165</f>
        <v>0</v>
      </c>
      <c r="AL165" s="19" t="str">
        <f>HYPERLINK(Input!AL165,Input!A165)</f>
        <v>CPKF</v>
      </c>
    </row>
    <row r="166" spans="1:38" x14ac:dyDescent="0.3">
      <c r="A166" s="21" t="str">
        <f>Input!A166</f>
        <v>CSL</v>
      </c>
      <c r="B166" s="14">
        <f>IF(ISBLANK(Input!B166),"",Input!B166)</f>
        <v>165</v>
      </c>
      <c r="C166" t="str">
        <f>Input!C166</f>
        <v>Carlisle Companies Incorporated</v>
      </c>
      <c r="D166" t="str">
        <f>Input!D166</f>
        <v>Consumer Goods</v>
      </c>
      <c r="E166" t="str">
        <f>Input!E166</f>
        <v>Rubber &amp; Plastics</v>
      </c>
      <c r="F166" s="5">
        <f>Input!F166</f>
        <v>-2.3663095023676401E-3</v>
      </c>
      <c r="G166" s="5">
        <f>Input!G166</f>
        <v>1.23000005E-2</v>
      </c>
      <c r="H166" s="5">
        <f>Input!H166</f>
        <v>0.13699999999999901</v>
      </c>
      <c r="I166" s="11">
        <f>Input!I166</f>
        <v>42</v>
      </c>
      <c r="J166" s="7">
        <f>Input!J166</f>
        <v>9.1833415679999995</v>
      </c>
      <c r="K166" s="5">
        <f>Input!K166</f>
        <v>0.21490000000000001</v>
      </c>
      <c r="L166" s="5">
        <f>Input!L166</f>
        <v>0.32</v>
      </c>
      <c r="M166" s="5">
        <f>Input!M166</f>
        <v>0.1245</v>
      </c>
      <c r="N166" s="5">
        <f>Input!N166</f>
        <v>7.6999999999999999E-2</v>
      </c>
      <c r="O166" s="5">
        <f>Input!O166</f>
        <v>0.15</v>
      </c>
      <c r="P166" s="5">
        <f>Input!P166</f>
        <v>0.17699999999999999</v>
      </c>
      <c r="Q166" s="3">
        <f>Input!Q166</f>
        <v>0.13200000000000001</v>
      </c>
      <c r="R166" s="3">
        <f>Input!R166</f>
        <v>0.59</v>
      </c>
      <c r="S166" s="13">
        <f>Input!S166</f>
        <v>0.98735200000000001</v>
      </c>
      <c r="T166" s="5">
        <f>Input!T166</f>
        <v>0.126</v>
      </c>
      <c r="U166" s="5">
        <f>Input!U166</f>
        <v>0.11899999999999999</v>
      </c>
      <c r="V166" s="5">
        <f>Input!V166</f>
        <v>0.1197</v>
      </c>
      <c r="W166" s="5">
        <f>Input!W166</f>
        <v>0.13699999999999901</v>
      </c>
      <c r="X166" s="5">
        <f>Input!X166</f>
        <v>0.12959999999999999</v>
      </c>
      <c r="Y166" s="5">
        <f>Input!Y166</f>
        <v>0.107</v>
      </c>
      <c r="Z166" s="5">
        <f>Input!Z166</f>
        <v>9.9699999999999997E-2</v>
      </c>
      <c r="AA166" s="5">
        <f>Input!AA166</f>
        <v>8.9299999999999893E-2</v>
      </c>
      <c r="AB166" s="9">
        <f>Input!AB166</f>
        <v>20.482872</v>
      </c>
      <c r="AC166" s="9">
        <f>Input!AC166</f>
        <v>17.885207999999999</v>
      </c>
      <c r="AD166" s="9">
        <f>Input!AD166</f>
        <v>20.34</v>
      </c>
      <c r="AE166" s="9">
        <f>Input!AE166</f>
        <v>3.4145311999999999</v>
      </c>
      <c r="AF166" s="9">
        <f>Input!AF166</f>
        <v>1.9355354</v>
      </c>
      <c r="AG166" s="13">
        <f>Input!AG166</f>
        <v>1.34</v>
      </c>
      <c r="AH166" s="5">
        <f>Input!AH166</f>
        <v>1.23000005E-2</v>
      </c>
      <c r="AI166" s="5">
        <f>Input!AI166</f>
        <v>1.23E-2</v>
      </c>
      <c r="AJ166" s="16">
        <f>Input!AJ166</f>
        <v>162.04</v>
      </c>
      <c r="AK166" s="16">
        <f>Input!AK166</f>
        <v>162.4</v>
      </c>
      <c r="AL166" s="19" t="str">
        <f>HYPERLINK(Input!AL166,Input!A166)</f>
        <v>CSL</v>
      </c>
    </row>
    <row r="167" spans="1:38" x14ac:dyDescent="0.3">
      <c r="A167" s="21" t="str">
        <f>Input!A167</f>
        <v>CSVI</v>
      </c>
      <c r="B167" s="14">
        <f>IF(ISBLANK(Input!B167),"",Input!B167)</f>
        <v>166</v>
      </c>
      <c r="C167" t="str">
        <f>Input!C167</f>
        <v>COMPUTER SERVICES INC</v>
      </c>
      <c r="D167">
        <f>Input!D167</f>
        <v>0</v>
      </c>
      <c r="E167">
        <f>Input!E167</f>
        <v>0</v>
      </c>
      <c r="F167" s="5">
        <f>Input!F167</f>
        <v>0</v>
      </c>
      <c r="G167" s="5">
        <f>Input!G167</f>
        <v>1.89E-2</v>
      </c>
      <c r="H167" s="5">
        <f>Input!H167</f>
        <v>0.16899999999999901</v>
      </c>
      <c r="I167" s="11">
        <f>Input!I167</f>
        <v>48</v>
      </c>
      <c r="J167" s="7">
        <f>Input!J167</f>
        <v>1.2336518400000001</v>
      </c>
      <c r="K167" s="5">
        <f>Input!K167</f>
        <v>0.43990000000000001</v>
      </c>
      <c r="L167" s="5">
        <f>Input!L167</f>
        <v>0</v>
      </c>
      <c r="M167" s="5">
        <f>Input!M167</f>
        <v>0</v>
      </c>
      <c r="N167" s="5">
        <f>Input!N167</f>
        <v>0</v>
      </c>
      <c r="O167" s="5">
        <f>Input!O167</f>
        <v>0</v>
      </c>
      <c r="P167" s="5">
        <f>Input!P167</f>
        <v>0</v>
      </c>
      <c r="Q167" s="3">
        <f>Input!Q167</f>
        <v>0</v>
      </c>
      <c r="R167" s="7">
        <f>Input!R167</f>
        <v>0</v>
      </c>
      <c r="S167" s="13">
        <f>Input!S167</f>
        <v>0.26053900000000002</v>
      </c>
      <c r="T167" s="5">
        <f>Input!T167</f>
        <v>0.16300000000000001</v>
      </c>
      <c r="U167" s="5">
        <f>Input!U167</f>
        <v>0.125</v>
      </c>
      <c r="V167" s="5">
        <f>Input!V167</f>
        <v>0.1255</v>
      </c>
      <c r="W167" s="5">
        <f>Input!W167</f>
        <v>0.16899999999999901</v>
      </c>
      <c r="X167" s="5">
        <f>Input!X167</f>
        <v>0.1938</v>
      </c>
      <c r="Y167" s="5">
        <f>Input!Y167</f>
        <v>0.21</v>
      </c>
      <c r="Z167" s="5">
        <f>Input!Z167</f>
        <v>9.5199999999999896E-2</v>
      </c>
      <c r="AA167" s="5">
        <f>Input!AA167</f>
        <v>0</v>
      </c>
      <c r="AB167" s="9">
        <f>Input!AB167</f>
        <v>26.037405</v>
      </c>
      <c r="AC167" s="9">
        <f>Input!AC167</f>
        <v>0</v>
      </c>
      <c r="AD167" s="9">
        <f>Input!AD167</f>
        <v>19.47</v>
      </c>
      <c r="AE167" s="9">
        <f>Input!AE167</f>
        <v>5.4369050000000003</v>
      </c>
      <c r="AF167" s="9">
        <f>Input!AF167</f>
        <v>4.5039077000000001</v>
      </c>
      <c r="AG167" s="13">
        <f>Input!AG167</f>
        <v>0</v>
      </c>
      <c r="AH167" s="5">
        <f>Input!AH167</f>
        <v>1.89E-2</v>
      </c>
      <c r="AI167" s="5">
        <f>Input!AI167</f>
        <v>2.35E-2</v>
      </c>
      <c r="AJ167" s="16">
        <f>Input!AJ167</f>
        <v>0</v>
      </c>
      <c r="AK167" s="16">
        <f>Input!AK167</f>
        <v>0</v>
      </c>
      <c r="AL167" s="19" t="str">
        <f>HYPERLINK(Input!AL167,Input!A167)</f>
        <v>CSVI</v>
      </c>
    </row>
    <row r="168" spans="1:38" x14ac:dyDescent="0.3">
      <c r="A168" s="21" t="str">
        <f>Input!A168</f>
        <v>CTBI</v>
      </c>
      <c r="B168" s="14">
        <f>IF(ISBLANK(Input!B168),"",Input!B168)</f>
        <v>167</v>
      </c>
      <c r="C168" t="str">
        <f>Input!C168</f>
        <v>Community Trust Bancorp, Inc.</v>
      </c>
      <c r="D168" t="str">
        <f>Input!D168</f>
        <v>Financial</v>
      </c>
      <c r="E168" t="str">
        <f>Input!E168</f>
        <v>Regional - Southeast Banks</v>
      </c>
      <c r="F168" s="5">
        <f>Input!F168</f>
        <v>5.4291638659066402E-2</v>
      </c>
      <c r="G168" s="5">
        <f>Input!G168</f>
        <v>3.27E-2</v>
      </c>
      <c r="H168" s="5">
        <f>Input!H168</f>
        <v>3.5000000000000003E-2</v>
      </c>
      <c r="I168" s="11">
        <f>Input!I168</f>
        <v>39</v>
      </c>
      <c r="J168" s="7">
        <f>Input!J168</f>
        <v>0.82992326400000005</v>
      </c>
      <c r="K168" s="5">
        <f>Input!K168</f>
        <v>0.4022</v>
      </c>
      <c r="L168" s="5">
        <f>Input!L168</f>
        <v>0.214</v>
      </c>
      <c r="M168" s="5">
        <f>Input!M168</f>
        <v>-0.10199999999999999</v>
      </c>
      <c r="N168" s="5">
        <f>Input!N168</f>
        <v>0.05</v>
      </c>
      <c r="O168" s="5">
        <f>Input!O168</f>
        <v>0.05</v>
      </c>
      <c r="P168" s="5">
        <f>Input!P168</f>
        <v>0.11</v>
      </c>
      <c r="Q168" s="3">
        <f>Input!Q168</f>
        <v>0.75700000000000001</v>
      </c>
      <c r="R168" s="3">
        <f>Input!R168</f>
        <v>0.1</v>
      </c>
      <c r="S168" s="13">
        <f>Input!S168</f>
        <v>0.68549700000000002</v>
      </c>
      <c r="T168" s="5">
        <f>Input!T168</f>
        <v>6.2E-2</v>
      </c>
      <c r="U168" s="5">
        <f>Input!U168</f>
        <v>4.2000000000000003E-2</v>
      </c>
      <c r="V168" s="5">
        <f>Input!V168</f>
        <v>4.2000000000000003E-2</v>
      </c>
      <c r="W168" s="5">
        <f>Input!W168</f>
        <v>3.5000000000000003E-2</v>
      </c>
      <c r="X168" s="5">
        <f>Input!X168</f>
        <v>3.6400000000000002E-2</v>
      </c>
      <c r="Y168" s="5">
        <f>Input!Y168</f>
        <v>2.5000000000000001E-2</v>
      </c>
      <c r="Z168" s="5">
        <f>Input!Z168</f>
        <v>2.6499999999999999E-2</v>
      </c>
      <c r="AA168" s="5">
        <f>Input!AA168</f>
        <v>6.1699999999999998E-2</v>
      </c>
      <c r="AB168" s="9">
        <f>Input!AB168</f>
        <v>12.870932</v>
      </c>
      <c r="AC168" s="9">
        <f>Input!AC168</f>
        <v>14.53894</v>
      </c>
      <c r="AD168" s="9">
        <f>Input!AD168</f>
        <v>14.26</v>
      </c>
      <c r="AE168" s="9">
        <f>Input!AE168</f>
        <v>1.3700279</v>
      </c>
      <c r="AF168" s="9">
        <f>Input!AF168</f>
        <v>4.4401345000000001</v>
      </c>
      <c r="AG168" s="13">
        <f>Input!AG168</f>
        <v>2.6</v>
      </c>
      <c r="AH168" s="5">
        <f>Input!AH168</f>
        <v>3.27E-2</v>
      </c>
      <c r="AI168" s="5">
        <f>Input!AI168</f>
        <v>3.1899999999999998E-2</v>
      </c>
      <c r="AJ168" s="16">
        <f>Input!AJ168</f>
        <v>46.67</v>
      </c>
      <c r="AK168" s="16">
        <f>Input!AK168</f>
        <v>48</v>
      </c>
      <c r="AL168" s="19" t="str">
        <f>HYPERLINK(Input!AL168,Input!A168)</f>
        <v>CTBI</v>
      </c>
    </row>
    <row r="169" spans="1:38" x14ac:dyDescent="0.3">
      <c r="A169" s="21" t="str">
        <f>Input!A169</f>
        <v>CTWS</v>
      </c>
      <c r="B169" s="14">
        <f>IF(ISBLANK(Input!B169),"",Input!B169)</f>
        <v>168</v>
      </c>
      <c r="C169">
        <f>Input!C169</f>
        <v>0</v>
      </c>
      <c r="D169">
        <f>Input!D169</f>
        <v>0</v>
      </c>
      <c r="E169">
        <f>Input!E169</f>
        <v>0</v>
      </c>
      <c r="F169" s="5">
        <f>Input!F169</f>
        <v>0</v>
      </c>
      <c r="G169" s="5">
        <f>Input!G169</f>
        <v>0</v>
      </c>
      <c r="H169" s="5">
        <f>Input!H169</f>
        <v>0</v>
      </c>
      <c r="I169" s="11">
        <f>Input!I169</f>
        <v>50</v>
      </c>
      <c r="J169" s="7">
        <f>Input!J169</f>
        <v>0</v>
      </c>
      <c r="K169" s="5">
        <f>Input!K169</f>
        <v>0</v>
      </c>
      <c r="L169" s="5">
        <f>Input!L169</f>
        <v>0</v>
      </c>
      <c r="M169" s="5">
        <f>Input!M169</f>
        <v>0</v>
      </c>
      <c r="N169" s="5">
        <f>Input!N169</f>
        <v>0</v>
      </c>
      <c r="O169" s="5">
        <f>Input!O169</f>
        <v>0</v>
      </c>
      <c r="P169" s="5">
        <f>Input!P169</f>
        <v>0</v>
      </c>
      <c r="Q169" s="3">
        <f>Input!Q169</f>
        <v>0</v>
      </c>
      <c r="R169" s="3">
        <f>Input!R169</f>
        <v>0</v>
      </c>
      <c r="S169" s="13">
        <f>Input!S169</f>
        <v>0</v>
      </c>
      <c r="T169" s="5">
        <f>Input!T169</f>
        <v>0</v>
      </c>
      <c r="U169" s="5">
        <f>Input!U169</f>
        <v>0</v>
      </c>
      <c r="V169" s="5">
        <f>Input!V169</f>
        <v>0</v>
      </c>
      <c r="W169" s="5">
        <f>Input!W169</f>
        <v>0</v>
      </c>
      <c r="X169" s="5">
        <f>Input!X169</f>
        <v>0</v>
      </c>
      <c r="Y169" s="5">
        <f>Input!Y169</f>
        <v>0</v>
      </c>
      <c r="Z169" s="5">
        <f>Input!Z169</f>
        <v>0</v>
      </c>
      <c r="AA169" s="5">
        <f>Input!AA169</f>
        <v>0</v>
      </c>
      <c r="AB169" s="9">
        <f>Input!AB169</f>
        <v>0</v>
      </c>
      <c r="AC169" s="9">
        <f>Input!AC169</f>
        <v>0</v>
      </c>
      <c r="AD169" s="9">
        <f>Input!AD169</f>
        <v>0</v>
      </c>
      <c r="AE169" s="9">
        <f>Input!AE169</f>
        <v>0</v>
      </c>
      <c r="AF169" s="9">
        <f>Input!AF169</f>
        <v>0</v>
      </c>
      <c r="AG169" s="13">
        <f>Input!AG169</f>
        <v>0</v>
      </c>
      <c r="AH169" s="5">
        <f>Input!AH169</f>
        <v>0</v>
      </c>
      <c r="AI169" s="5">
        <f>Input!AI169</f>
        <v>0</v>
      </c>
      <c r="AJ169" s="16">
        <f>Input!AJ169</f>
        <v>0</v>
      </c>
      <c r="AK169" s="16">
        <f>Input!AK169</f>
        <v>0</v>
      </c>
      <c r="AL169" s="19" t="str">
        <f>HYPERLINK(Input!AL169,Input!A169)</f>
        <v>CTWS</v>
      </c>
    </row>
    <row r="170" spans="1:38" x14ac:dyDescent="0.3">
      <c r="A170" s="21" t="str">
        <f>Input!A170</f>
        <v>CWT</v>
      </c>
      <c r="B170" s="14">
        <f>IF(ISBLANK(Input!B170),"",Input!B170)</f>
        <v>169</v>
      </c>
      <c r="C170" t="str">
        <f>Input!C170</f>
        <v>California Water Service Group</v>
      </c>
      <c r="D170" t="str">
        <f>Input!D170</f>
        <v>Utilities</v>
      </c>
      <c r="E170" t="str">
        <f>Input!E170</f>
        <v>Water Utilities</v>
      </c>
      <c r="F170" s="5">
        <f>Input!F170</f>
        <v>-0.22374952243042601</v>
      </c>
      <c r="G170" s="5">
        <f>Input!G170</f>
        <v>1.5299999999999999E-2</v>
      </c>
      <c r="H170" s="5">
        <f>Input!H170</f>
        <v>3.3000000000000002E-2</v>
      </c>
      <c r="I170" s="11">
        <f>Input!I170</f>
        <v>52</v>
      </c>
      <c r="J170" s="7">
        <f>Input!J170</f>
        <v>2.480430336</v>
      </c>
      <c r="K170" s="5">
        <f>Input!K170</f>
        <v>0.55710000000000004</v>
      </c>
      <c r="L170" s="5">
        <f>Input!L170</f>
        <v>-0.40299999999999903</v>
      </c>
      <c r="M170" s="5">
        <f>Input!M170</f>
        <v>0.14019999999999999</v>
      </c>
      <c r="N170" s="5">
        <f>Input!N170</f>
        <v>0.17100000000000001</v>
      </c>
      <c r="O170" s="5">
        <f>Input!O170</f>
        <v>9.8000000000000004E-2</v>
      </c>
      <c r="P170" s="5">
        <f>Input!P170</f>
        <v>9.9000000000000005E-2</v>
      </c>
      <c r="Q170" s="3">
        <f>Input!Q170</f>
        <v>0.17899999999999999</v>
      </c>
      <c r="R170" s="3">
        <f>Input!R170</f>
        <v>1.28</v>
      </c>
      <c r="S170" s="13">
        <f>Input!S170</f>
        <v>0.19308600000000001</v>
      </c>
      <c r="T170" s="5">
        <f>Input!T170</f>
        <v>5.0999999999999997E-2</v>
      </c>
      <c r="U170" s="5">
        <f>Input!U170</f>
        <v>3.7999999999999999E-2</v>
      </c>
      <c r="V170" s="5">
        <f>Input!V170</f>
        <v>3.8300000000000001E-2</v>
      </c>
      <c r="W170" s="5">
        <f>Input!W170</f>
        <v>3.3000000000000002E-2</v>
      </c>
      <c r="X170" s="5">
        <f>Input!X170</f>
        <v>3.2300000000000002E-2</v>
      </c>
      <c r="Y170" s="5">
        <f>Input!Y170</f>
        <v>2.5000000000000001E-2</v>
      </c>
      <c r="Z170" s="5">
        <f>Input!Z170</f>
        <v>-3.4799999999999998E-2</v>
      </c>
      <c r="AA170" s="5">
        <f>Input!AA170</f>
        <v>-1.29E-2</v>
      </c>
      <c r="AB170" s="9">
        <f>Input!AB170</f>
        <v>36.905445</v>
      </c>
      <c r="AC170" s="9">
        <f>Input!AC170</f>
        <v>32.815285000000003</v>
      </c>
      <c r="AD170" s="9">
        <f>Input!AD170</f>
        <v>30.67</v>
      </c>
      <c r="AE170" s="9">
        <f>Input!AE170</f>
        <v>3.2731892999999999</v>
      </c>
      <c r="AF170" s="9">
        <f>Input!AF170</f>
        <v>3.5178617999999999</v>
      </c>
      <c r="AG170" s="13">
        <f>Input!AG170</f>
        <v>3.76</v>
      </c>
      <c r="AH170" s="5">
        <f>Input!AH170</f>
        <v>1.5299999999999999E-2</v>
      </c>
      <c r="AI170" s="5">
        <f>Input!AI170</f>
        <v>2.07E-2</v>
      </c>
      <c r="AJ170" s="16">
        <f>Input!AJ170</f>
        <v>51.52</v>
      </c>
      <c r="AK170" s="16">
        <f>Input!AK170</f>
        <v>51.2</v>
      </c>
      <c r="AL170" s="19" t="str">
        <f>HYPERLINK(Input!AL170,Input!A170)</f>
        <v>CWT</v>
      </c>
    </row>
    <row r="171" spans="1:38" x14ac:dyDescent="0.3">
      <c r="A171" s="21" t="str">
        <f>Input!A171</f>
        <v>CZFS</v>
      </c>
      <c r="B171" s="14">
        <f>IF(ISBLANK(Input!B171),"",Input!B171)</f>
        <v>170</v>
      </c>
      <c r="C171" t="str">
        <f>Input!C171</f>
        <v>CITIZENS FINANCIAL SERVICES INC</v>
      </c>
      <c r="D171">
        <f>Input!D171</f>
        <v>0</v>
      </c>
      <c r="E171">
        <f>Input!E171</f>
        <v>0</v>
      </c>
      <c r="F171" s="5">
        <f>Input!F171</f>
        <v>0</v>
      </c>
      <c r="G171" s="5">
        <f>Input!G171</f>
        <v>2.9499999999999998E-2</v>
      </c>
      <c r="H171" s="5">
        <f>Input!H171</f>
        <v>7.8E-2</v>
      </c>
      <c r="I171" s="11">
        <f>Input!I171</f>
        <v>21</v>
      </c>
      <c r="J171" s="7">
        <f>Input!J171</f>
        <v>0.21679980800000001</v>
      </c>
      <c r="K171" s="5">
        <f>Input!K171</f>
        <v>0.3291</v>
      </c>
      <c r="L171" s="5">
        <f>Input!L171</f>
        <v>0</v>
      </c>
      <c r="M171" s="5">
        <f>Input!M171</f>
        <v>0</v>
      </c>
      <c r="N171" s="5">
        <f>Input!N171</f>
        <v>0</v>
      </c>
      <c r="O171" s="5">
        <f>Input!O171</f>
        <v>0</v>
      </c>
      <c r="P171" s="5">
        <f>Input!P171</f>
        <v>0</v>
      </c>
      <c r="Q171" s="3">
        <f>Input!Q171</f>
        <v>0</v>
      </c>
      <c r="R171" s="7">
        <f>Input!R171</f>
        <v>0</v>
      </c>
      <c r="S171" s="13">
        <f>Input!S171</f>
        <v>0.12900500000000001</v>
      </c>
      <c r="T171" s="5">
        <f>Input!T171</f>
        <v>5.5999999999999897E-2</v>
      </c>
      <c r="U171" s="5">
        <f>Input!U171</f>
        <v>4.7E-2</v>
      </c>
      <c r="V171" s="5">
        <f>Input!V171</f>
        <v>2.4E-2</v>
      </c>
      <c r="W171" s="5">
        <f>Input!W171</f>
        <v>7.8E-2</v>
      </c>
      <c r="X171" s="5">
        <f>Input!X171</f>
        <v>7.8E-2</v>
      </c>
      <c r="Y171" s="5">
        <f>Input!Y171</f>
        <v>0.09</v>
      </c>
      <c r="Z171" s="5">
        <f>Input!Z171</f>
        <v>6.9699999999999998E-2</v>
      </c>
      <c r="AA171" s="5">
        <f>Input!AA171</f>
        <v>0</v>
      </c>
      <c r="AB171" s="9">
        <f>Input!AB171</f>
        <v>11.435478</v>
      </c>
      <c r="AC171" s="9">
        <f>Input!AC171</f>
        <v>11.714286</v>
      </c>
      <c r="AD171" s="9">
        <f>Input!AD171</f>
        <v>12.15</v>
      </c>
      <c r="AE171" s="9">
        <f>Input!AE171</f>
        <v>1.4294015</v>
      </c>
      <c r="AF171" s="9">
        <f>Input!AF171</f>
        <v>3.8830743000000001</v>
      </c>
      <c r="AG171" s="13">
        <f>Input!AG171</f>
        <v>-7.26</v>
      </c>
      <c r="AH171" s="5">
        <f>Input!AH171</f>
        <v>2.9499999999999998E-2</v>
      </c>
      <c r="AI171" s="5">
        <f>Input!AI171</f>
        <v>3.0499999999999999E-2</v>
      </c>
      <c r="AJ171" s="16">
        <f>Input!AJ171</f>
        <v>0</v>
      </c>
      <c r="AK171" s="16">
        <f>Input!AK171</f>
        <v>0</v>
      </c>
      <c r="AL171" s="19" t="str">
        <f>HYPERLINK(Input!AL171,Input!A171)</f>
        <v>CZFS</v>
      </c>
    </row>
    <row r="172" spans="1:38" x14ac:dyDescent="0.3">
      <c r="A172" s="21" t="str">
        <f>Input!A172</f>
        <v>D</v>
      </c>
      <c r="B172" s="14">
        <f>IF(ISBLANK(Input!B172),"",Input!B172)</f>
        <v>171</v>
      </c>
      <c r="C172" t="str">
        <f>Input!C172</f>
        <v>Dominion Energy, Inc.</v>
      </c>
      <c r="D172" t="str">
        <f>Input!D172</f>
        <v>Utilities</v>
      </c>
      <c r="E172" t="str">
        <f>Input!E172</f>
        <v>Electric Utilities</v>
      </c>
      <c r="F172" s="5">
        <f>Input!F172</f>
        <v>-0.556276689770827</v>
      </c>
      <c r="G172" s="5">
        <f>Input!G172</f>
        <v>4.48E-2</v>
      </c>
      <c r="H172" s="5">
        <f>Input!H172</f>
        <v>8.1999999999999906E-2</v>
      </c>
      <c r="I172" s="11">
        <f>Input!I172</f>
        <v>16</v>
      </c>
      <c r="J172" s="7">
        <f>Input!J172</f>
        <v>68.044320768000006</v>
      </c>
      <c r="K172" s="5">
        <f>Input!K172</f>
        <v>2.6379000000000001</v>
      </c>
      <c r="L172" s="5">
        <f>Input!L172</f>
        <v>0.127</v>
      </c>
      <c r="M172" s="5">
        <f>Input!M172</f>
        <v>4.1799999999999997E-2</v>
      </c>
      <c r="N172" s="5">
        <f>Input!N172</f>
        <v>4.2999999999999997E-2</v>
      </c>
      <c r="O172" s="5">
        <f>Input!O172</f>
        <v>4.41E-2</v>
      </c>
      <c r="P172" s="5">
        <f>Input!P172</f>
        <v>3.9E-2</v>
      </c>
      <c r="Q172" s="3">
        <f>Input!Q172</f>
        <v>0.13699999999999901</v>
      </c>
      <c r="R172" s="3">
        <f>Input!R172</f>
        <v>1.48</v>
      </c>
      <c r="S172" s="13">
        <f>Input!S172</f>
        <v>0.22091</v>
      </c>
      <c r="T172" s="5">
        <f>Input!T172</f>
        <v>9.5000000000000001E-2</v>
      </c>
      <c r="U172" s="5">
        <f>Input!U172</f>
        <v>8.7999999999999995E-2</v>
      </c>
      <c r="V172" s="5">
        <f>Input!V172</f>
        <v>8.8499999999999995E-2</v>
      </c>
      <c r="W172" s="5">
        <f>Input!W172</f>
        <v>8.1999999999999906E-2</v>
      </c>
      <c r="X172" s="5">
        <f>Input!X172</f>
        <v>8.2299999999999998E-2</v>
      </c>
      <c r="Y172" s="5">
        <f>Input!Y172</f>
        <v>7.3999999999999996E-2</v>
      </c>
      <c r="Z172" s="5">
        <f>Input!Z172</f>
        <v>7.7899999999999997E-2</v>
      </c>
      <c r="AA172" s="5">
        <f>Input!AA172</f>
        <v>1.9400000000000001E-2</v>
      </c>
      <c r="AB172" s="9">
        <f>Input!AB172</f>
        <v>65.874799999999993</v>
      </c>
      <c r="AC172" s="9">
        <f>Input!AC172</f>
        <v>18.739725</v>
      </c>
      <c r="AD172" s="9">
        <f>Input!AD172</f>
        <v>26.11</v>
      </c>
      <c r="AE172" s="9">
        <f>Input!AE172</f>
        <v>2.4395897</v>
      </c>
      <c r="AF172" s="9">
        <f>Input!AF172</f>
        <v>4.4018839999999999</v>
      </c>
      <c r="AG172" s="13">
        <f>Input!AG172</f>
        <v>4.42</v>
      </c>
      <c r="AH172" s="5">
        <f>Input!AH172</f>
        <v>4.48E-2</v>
      </c>
      <c r="AI172" s="5">
        <f>Input!AI172</f>
        <v>3.9599999999999899E-2</v>
      </c>
      <c r="AJ172" s="16">
        <f>Input!AJ172</f>
        <v>82.08</v>
      </c>
      <c r="AK172" s="16">
        <f>Input!AK172</f>
        <v>84.83</v>
      </c>
      <c r="AL172" s="19" t="str">
        <f>HYPERLINK(Input!AL172,Input!A172)</f>
        <v>D</v>
      </c>
    </row>
    <row r="173" spans="1:38" x14ac:dyDescent="0.3">
      <c r="A173" s="21" t="str">
        <f>Input!A173</f>
        <v>DCI</v>
      </c>
      <c r="B173" s="14">
        <f>IF(ISBLANK(Input!B173),"",Input!B173)</f>
        <v>172</v>
      </c>
      <c r="C173" t="str">
        <f>Input!C173</f>
        <v>Donaldson Company, Inc.</v>
      </c>
      <c r="D173" t="str">
        <f>Input!D173</f>
        <v>Industrial Goods</v>
      </c>
      <c r="E173" t="str">
        <f>Input!E173</f>
        <v>Diversified Machinery</v>
      </c>
      <c r="F173" s="5">
        <f>Input!F173</f>
        <v>-0.111817501667308</v>
      </c>
      <c r="G173" s="5">
        <f>Input!G173</f>
        <v>1.45000005E-2</v>
      </c>
      <c r="H173" s="5">
        <f>Input!H173</f>
        <v>5.3999999999999999E-2</v>
      </c>
      <c r="I173" s="11">
        <f>Input!I173</f>
        <v>33</v>
      </c>
      <c r="J173" s="7">
        <f>Input!J173</f>
        <v>7.303835136</v>
      </c>
      <c r="K173" s="5">
        <f>Input!K173</f>
        <v>0.4</v>
      </c>
      <c r="L173" s="5">
        <f>Input!L173</f>
        <v>9.6999999999999906E-2</v>
      </c>
      <c r="M173" s="5">
        <f>Input!M173</f>
        <v>0.10829999999999999</v>
      </c>
      <c r="N173" s="5">
        <f>Input!N173</f>
        <v>4.4999999999999998E-2</v>
      </c>
      <c r="O173" s="5">
        <f>Input!O173</f>
        <v>0.08</v>
      </c>
      <c r="P173" s="5">
        <f>Input!P173</f>
        <v>0.28699999999999998</v>
      </c>
      <c r="Q173" s="3">
        <f>Input!Q173</f>
        <v>0.13400000000000001</v>
      </c>
      <c r="R173" s="3">
        <f>Input!R173</f>
        <v>0.78</v>
      </c>
      <c r="S173" s="13">
        <f>Input!S173</f>
        <v>1.4519390000000001</v>
      </c>
      <c r="T173" s="5">
        <f>Input!T173</f>
        <v>8.1000000000000003E-2</v>
      </c>
      <c r="U173" s="5">
        <f>Input!U173</f>
        <v>4.3999999999999997E-2</v>
      </c>
      <c r="V173" s="5">
        <f>Input!V173</f>
        <v>3.5900000000000001E-2</v>
      </c>
      <c r="W173" s="5">
        <f>Input!W173</f>
        <v>5.3999999999999999E-2</v>
      </c>
      <c r="X173" s="5">
        <f>Input!X173</f>
        <v>8.8099999999999998E-2</v>
      </c>
      <c r="Y173" s="5">
        <f>Input!Y173</f>
        <v>0.152</v>
      </c>
      <c r="Z173" s="5">
        <f>Input!Z173</f>
        <v>6.2600000000000003E-2</v>
      </c>
      <c r="AA173" s="5">
        <f>Input!AA173</f>
        <v>7.46E-2</v>
      </c>
      <c r="AB173" s="9">
        <f>Input!AB173</f>
        <v>28.855</v>
      </c>
      <c r="AC173" s="9">
        <f>Input!AC173</f>
        <v>23.084</v>
      </c>
      <c r="AD173" s="9">
        <f>Input!AD173</f>
        <v>27.33</v>
      </c>
      <c r="AE173" s="9">
        <f>Input!AE173</f>
        <v>8.0063809999999993</v>
      </c>
      <c r="AF173" s="9">
        <f>Input!AF173</f>
        <v>2.5935073000000002</v>
      </c>
      <c r="AG173" s="13">
        <f>Input!AG173</f>
        <v>3.21</v>
      </c>
      <c r="AH173" s="5">
        <f>Input!AH173</f>
        <v>1.45000005E-2</v>
      </c>
      <c r="AI173" s="5">
        <f>Input!AI173</f>
        <v>1.7100000000000001E-2</v>
      </c>
      <c r="AJ173" s="16">
        <f>Input!AJ173</f>
        <v>57.71</v>
      </c>
      <c r="AK173" s="16">
        <f>Input!AK173</f>
        <v>53</v>
      </c>
      <c r="AL173" s="19" t="str">
        <f>HYPERLINK(Input!AL173,Input!A173)</f>
        <v>DCI</v>
      </c>
    </row>
    <row r="174" spans="1:38" x14ac:dyDescent="0.3">
      <c r="A174" s="21" t="str">
        <f>Input!A174</f>
        <v>DGICA</v>
      </c>
      <c r="B174" s="14">
        <f>IF(ISBLANK(Input!B174),"",Input!B174)</f>
        <v>173</v>
      </c>
      <c r="C174" t="str">
        <f>Input!C174</f>
        <v>Donegal Group, Inc.</v>
      </c>
      <c r="D174" t="str">
        <f>Input!D174</f>
        <v>Financial</v>
      </c>
      <c r="E174" t="str">
        <f>Input!E174</f>
        <v>Property &amp; Casualty Insurance</v>
      </c>
      <c r="F174" s="5">
        <f>Input!F174</f>
        <v>0.111668099774527</v>
      </c>
      <c r="G174" s="5">
        <f>Input!G174</f>
        <v>3.9600000000000003E-2</v>
      </c>
      <c r="H174" s="5">
        <f>Input!H174</f>
        <v>2.3E-2</v>
      </c>
      <c r="I174" s="11">
        <f>Input!I174</f>
        <v>17</v>
      </c>
      <c r="J174" s="7">
        <f>Input!J174</f>
        <v>0.40860303999999997</v>
      </c>
      <c r="K174" s="5">
        <f>Input!K174</f>
        <v>1.0267999999999999</v>
      </c>
      <c r="L174" s="5">
        <f>Input!L174</f>
        <v>-5.6859999999999999</v>
      </c>
      <c r="M174" s="5">
        <f>Input!M174</f>
        <v>0.26390000000000002</v>
      </c>
      <c r="N174" s="5">
        <f>Input!N174</f>
        <v>-0.25900000000000001</v>
      </c>
      <c r="O174" s="5">
        <f>Input!O174</f>
        <v>0.1</v>
      </c>
      <c r="P174" s="5">
        <f>Input!P174</f>
        <v>4.2000000000000003E-2</v>
      </c>
      <c r="Q174" s="3">
        <f>Input!Q174</f>
        <v>2.5000000000000001E-2</v>
      </c>
      <c r="R174" s="3">
        <f>Input!R174</f>
        <v>0.09</v>
      </c>
      <c r="S174" s="13">
        <f>Input!S174</f>
        <v>0.36256300000000002</v>
      </c>
      <c r="T174" s="5">
        <f>Input!T174</f>
        <v>1.7999999999999999E-2</v>
      </c>
      <c r="U174" s="5">
        <f>Input!U174</f>
        <v>1.9E-2</v>
      </c>
      <c r="V174" s="5">
        <f>Input!V174</f>
        <v>1.95E-2</v>
      </c>
      <c r="W174" s="5">
        <f>Input!W174</f>
        <v>2.3E-2</v>
      </c>
      <c r="X174" s="5">
        <f>Input!X174</f>
        <v>2.3799999999999901E-2</v>
      </c>
      <c r="Y174" s="5">
        <f>Input!Y174</f>
        <v>3.2000000000000001E-2</v>
      </c>
      <c r="Z174" s="5">
        <f>Input!Z174</f>
        <v>3.4799999999999998E-2</v>
      </c>
      <c r="AA174" s="5">
        <f>Input!AA174</f>
        <v>0</v>
      </c>
      <c r="AB174" s="9">
        <f>Input!AB174</f>
        <v>23.449919999999999</v>
      </c>
      <c r="AC174" s="9">
        <f>Input!AC174</f>
        <v>13.169642</v>
      </c>
      <c r="AD174" s="9">
        <f>Input!AD174</f>
        <v>27.18</v>
      </c>
      <c r="AE174" s="9">
        <f>Input!AE174</f>
        <v>0.95407503999999999</v>
      </c>
      <c r="AF174" s="9">
        <f>Input!AF174</f>
        <v>0.51182956000000002</v>
      </c>
      <c r="AG174" s="13">
        <f>Input!AG174</f>
        <v>1.66</v>
      </c>
      <c r="AH174" s="5">
        <f>Input!AH174</f>
        <v>3.9600000000000003E-2</v>
      </c>
      <c r="AI174" s="5">
        <f>Input!AI174</f>
        <v>3.6600000000000001E-2</v>
      </c>
      <c r="AJ174" s="16">
        <f>Input!AJ174</f>
        <v>14.75</v>
      </c>
      <c r="AK174" s="16">
        <f>Input!AK174</f>
        <v>17</v>
      </c>
      <c r="AL174" s="19" t="str">
        <f>HYPERLINK(Input!AL174,Input!A174)</f>
        <v>DGICA</v>
      </c>
    </row>
    <row r="175" spans="1:38" x14ac:dyDescent="0.3">
      <c r="A175" s="21" t="str">
        <f>Input!A175</f>
        <v>DGICB</v>
      </c>
      <c r="B175" s="14">
        <f>IF(ISBLANK(Input!B175),"",Input!B175)</f>
        <v>174</v>
      </c>
      <c r="C175" t="str">
        <f>Input!C175</f>
        <v>Donegal Group, Inc.</v>
      </c>
      <c r="D175" t="str">
        <f>Input!D175</f>
        <v>Financial</v>
      </c>
      <c r="E175" t="str">
        <f>Input!E175</f>
        <v>Property &amp; Casualty Insurance</v>
      </c>
      <c r="F175" s="5">
        <f>Input!F175</f>
        <v>0</v>
      </c>
      <c r="G175" s="5">
        <f>Input!G175</f>
        <v>4.2200000000000001E-2</v>
      </c>
      <c r="H175" s="5">
        <f>Input!H175</f>
        <v>2.3E-2</v>
      </c>
      <c r="I175" s="11">
        <f>Input!I175</f>
        <v>17</v>
      </c>
      <c r="J175" s="7">
        <f>Input!J175</f>
        <v>0.42863331199999999</v>
      </c>
      <c r="K175" s="5">
        <f>Input!K175</f>
        <v>0.90180000000000005</v>
      </c>
      <c r="L175" s="5">
        <f>Input!L175</f>
        <v>0</v>
      </c>
      <c r="M175" s="5">
        <f>Input!M175</f>
        <v>0</v>
      </c>
      <c r="N175" s="5">
        <f>Input!N175</f>
        <v>0</v>
      </c>
      <c r="O175" s="5">
        <f>Input!O175</f>
        <v>0</v>
      </c>
      <c r="P175" s="5">
        <f>Input!P175</f>
        <v>0</v>
      </c>
      <c r="Q175" s="3">
        <f>Input!Q175</f>
        <v>0</v>
      </c>
      <c r="R175" s="3">
        <f>Input!R175</f>
        <v>0</v>
      </c>
      <c r="S175" s="13">
        <f>Input!S175</f>
        <v>0.36256300000000002</v>
      </c>
      <c r="T175" s="5">
        <f>Input!T175</f>
        <v>1.7999999999999999E-2</v>
      </c>
      <c r="U175" s="5">
        <f>Input!U175</f>
        <v>1.9E-2</v>
      </c>
      <c r="V175" s="5">
        <f>Input!V175</f>
        <v>1.95E-2</v>
      </c>
      <c r="W175" s="5">
        <f>Input!W175</f>
        <v>2.3E-2</v>
      </c>
      <c r="X175" s="5">
        <f>Input!X175</f>
        <v>1.8200000000000001E-2</v>
      </c>
      <c r="Y175" s="5">
        <f>Input!Y175</f>
        <v>3.2000000000000001E-2</v>
      </c>
      <c r="Z175" s="5">
        <f>Input!Z175</f>
        <v>3.4099999999999998E-2</v>
      </c>
      <c r="AA175" s="5">
        <f>Input!AA175</f>
        <v>5.1900000000000002E-2</v>
      </c>
      <c r="AB175" s="9">
        <f>Input!AB175</f>
        <v>20.27027</v>
      </c>
      <c r="AC175" s="9">
        <f>Input!AC175</f>
        <v>0</v>
      </c>
      <c r="AD175" s="9">
        <f>Input!AD175</f>
        <v>29.13</v>
      </c>
      <c r="AE175" s="9">
        <f>Input!AE175</f>
        <v>0.82470893999999995</v>
      </c>
      <c r="AF175" s="9">
        <f>Input!AF175</f>
        <v>0.53692013000000005</v>
      </c>
      <c r="AG175" s="13">
        <f>Input!AG175</f>
        <v>0</v>
      </c>
      <c r="AH175" s="5">
        <f>Input!AH175</f>
        <v>4.2200000000000001E-2</v>
      </c>
      <c r="AI175" s="5">
        <f>Input!AI175</f>
        <v>3.2199999999999999E-2</v>
      </c>
      <c r="AJ175" s="16">
        <f>Input!AJ175</f>
        <v>12.75</v>
      </c>
      <c r="AK175" s="16">
        <f>Input!AK175</f>
        <v>0</v>
      </c>
      <c r="AL175" s="19" t="str">
        <f>HYPERLINK(Input!AL175,Input!A175)</f>
        <v>DGICB</v>
      </c>
    </row>
    <row r="176" spans="1:38" x14ac:dyDescent="0.3">
      <c r="A176" s="21" t="str">
        <f>Input!A176</f>
        <v>DLR</v>
      </c>
      <c r="B176" s="14">
        <f>IF(ISBLANK(Input!B176),"",Input!B176)</f>
        <v>175</v>
      </c>
      <c r="C176" t="str">
        <f>Input!C176</f>
        <v>Digital Realty Trust, Inc.</v>
      </c>
      <c r="D176" t="str">
        <f>Input!D176</f>
        <v>Financial</v>
      </c>
      <c r="E176" t="str">
        <f>Input!E176</f>
        <v>REIT - Office</v>
      </c>
      <c r="F176" s="5">
        <f>Input!F176</f>
        <v>-0.149590367154948</v>
      </c>
      <c r="G176" s="5">
        <f>Input!G176</f>
        <v>3.6600000000000001E-2</v>
      </c>
      <c r="H176" s="5">
        <f>Input!H176</f>
        <v>4.9000000000000002E-2</v>
      </c>
      <c r="I176" s="11">
        <f>Input!I176</f>
        <v>15</v>
      </c>
      <c r="J176" s="7">
        <f>Input!J176</f>
        <v>24.709279744</v>
      </c>
      <c r="K176" s="5">
        <f>Input!K176</f>
        <v>4.25</v>
      </c>
      <c r="L176" s="5">
        <f>Input!L176</f>
        <v>0.222</v>
      </c>
      <c r="M176" s="5">
        <f>Input!M176</f>
        <v>0.20319999999999999</v>
      </c>
      <c r="N176" s="5">
        <f>Input!N176</f>
        <v>-0.106</v>
      </c>
      <c r="O176" s="5">
        <f>Input!O176</f>
        <v>0.1666</v>
      </c>
      <c r="P176" s="5">
        <f>Input!P176</f>
        <v>2.5000000000000001E-2</v>
      </c>
      <c r="Q176" s="3">
        <f>Input!Q176</f>
        <v>0.16800000000000001</v>
      </c>
      <c r="R176" s="3">
        <f>Input!R176</f>
        <v>1.33</v>
      </c>
      <c r="S176" s="13">
        <f>Input!S176</f>
        <v>0.36171999999999999</v>
      </c>
      <c r="T176" s="5">
        <f>Input!T176</f>
        <v>7.2999999999999995E-2</v>
      </c>
      <c r="U176" s="5">
        <f>Input!U176</f>
        <v>5.8999999999999997E-2</v>
      </c>
      <c r="V176" s="5">
        <f>Input!V176</f>
        <v>-9.5999999999999992E-3</v>
      </c>
      <c r="W176" s="5">
        <f>Input!W176</f>
        <v>4.9000000000000002E-2</v>
      </c>
      <c r="X176" s="5">
        <f>Input!X176</f>
        <v>6.3099999999999906E-2</v>
      </c>
      <c r="Y176" s="5">
        <f>Input!Y176</f>
        <v>0.113</v>
      </c>
      <c r="Z176" s="5">
        <f>Input!Z176</f>
        <v>0.13449999999999901</v>
      </c>
      <c r="AA176" s="5">
        <f>Input!AA176</f>
        <v>0</v>
      </c>
      <c r="AB176" s="9">
        <f>Input!AB176</f>
        <v>118.1918</v>
      </c>
      <c r="AC176" s="9">
        <f>Input!AC176</f>
        <v>72.582819999999998</v>
      </c>
      <c r="AD176" s="9">
        <f>Input!AD176</f>
        <v>84.58</v>
      </c>
      <c r="AE176" s="9">
        <f>Input!AE176</f>
        <v>2.9597478000000002</v>
      </c>
      <c r="AF176" s="9">
        <f>Input!AF176</f>
        <v>7.7067180000000004</v>
      </c>
      <c r="AG176" s="13">
        <f>Input!AG176</f>
        <v>5.22</v>
      </c>
      <c r="AH176" s="5">
        <f>Input!AH176</f>
        <v>3.6600000000000001E-2</v>
      </c>
      <c r="AI176" s="5">
        <f>Input!AI176</f>
        <v>3.7900000000000003E-2</v>
      </c>
      <c r="AJ176" s="16">
        <f>Input!AJ176</f>
        <v>118.31</v>
      </c>
      <c r="AK176" s="16">
        <f>Input!AK176</f>
        <v>134.12</v>
      </c>
      <c r="AL176" s="19" t="str">
        <f>HYPERLINK(Input!AL176,Input!A176)</f>
        <v>DLR</v>
      </c>
    </row>
    <row r="177" spans="1:38" x14ac:dyDescent="0.3">
      <c r="A177" s="21" t="str">
        <f>Input!A177</f>
        <v>EAT</v>
      </c>
      <c r="B177" s="14">
        <f>IF(ISBLANK(Input!B177),"",Input!B177)</f>
        <v>176</v>
      </c>
      <c r="C177" t="str">
        <f>Input!C177</f>
        <v>Brinker International, Inc.</v>
      </c>
      <c r="D177" t="str">
        <f>Input!D177</f>
        <v>Services</v>
      </c>
      <c r="E177" t="str">
        <f>Input!E177</f>
        <v>Restaurants</v>
      </c>
      <c r="F177" s="5">
        <f>Input!F177</f>
        <v>0.18860858320434301</v>
      </c>
      <c r="G177" s="5">
        <f>Input!G177</f>
        <v>3.6900000000000002E-2</v>
      </c>
      <c r="H177" s="5">
        <f>Input!H177</f>
        <v>9.8000000000000004E-2</v>
      </c>
      <c r="I177" s="11">
        <f>Input!I177</f>
        <v>13</v>
      </c>
      <c r="J177" s="7">
        <f>Input!J177</f>
        <v>1.5710895359999999</v>
      </c>
      <c r="K177" s="5">
        <f>Input!K177</f>
        <v>0.40970000000000001</v>
      </c>
      <c r="L177" s="5">
        <f>Input!L177</f>
        <v>0.36699999999999999</v>
      </c>
      <c r="M177" s="5">
        <f>Input!M177</f>
        <v>7.3800000000000004E-2</v>
      </c>
      <c r="N177" s="5">
        <f>Input!N177</f>
        <v>0.11899999999999999</v>
      </c>
      <c r="O177" s="5">
        <f>Input!O177</f>
        <v>4.5499999999999999E-2</v>
      </c>
      <c r="P177" s="5">
        <f>Input!P177</f>
        <v>-0.188999999999999</v>
      </c>
      <c r="Q177" s="3">
        <f>Input!Q177</f>
        <v>6.6000000000000003E-2</v>
      </c>
      <c r="R177" s="3">
        <f>Input!R177</f>
        <v>0</v>
      </c>
      <c r="S177" s="13">
        <f>Input!S177</f>
        <v>0.26391199999999998</v>
      </c>
      <c r="T177" s="5">
        <f>Input!T177</f>
        <v>0</v>
      </c>
      <c r="U177" s="5">
        <f>Input!U177</f>
        <v>5.8999999999999997E-2</v>
      </c>
      <c r="V177" s="5">
        <f>Input!V177</f>
        <v>8.2199999999999995E-2</v>
      </c>
      <c r="W177" s="5">
        <f>Input!W177</f>
        <v>9.8000000000000004E-2</v>
      </c>
      <c r="X177" s="5">
        <f>Input!X177</f>
        <v>0.1164</v>
      </c>
      <c r="Y177" s="5">
        <f>Input!Y177</f>
        <v>0.14899999999999999</v>
      </c>
      <c r="Z177" s="5">
        <f>Input!Z177</f>
        <v>0.13849999999999901</v>
      </c>
      <c r="AA177" s="5">
        <f>Input!AA177</f>
        <v>0</v>
      </c>
      <c r="AB177" s="9">
        <f>Input!AB177</f>
        <v>11.243648</v>
      </c>
      <c r="AC177" s="9">
        <f>Input!AC177</f>
        <v>9.1991239999999994</v>
      </c>
      <c r="AD177" s="9">
        <f>Input!AD177</f>
        <v>14.79</v>
      </c>
      <c r="AE177" s="9">
        <f>Input!AE177</f>
        <v>0</v>
      </c>
      <c r="AF177" s="9">
        <f>Input!AF177</f>
        <v>0.48339729999999997</v>
      </c>
      <c r="AG177" s="13">
        <f>Input!AG177</f>
        <v>2.1800000000000002</v>
      </c>
      <c r="AH177" s="5">
        <f>Input!AH177</f>
        <v>3.6900000000000002E-2</v>
      </c>
      <c r="AI177" s="5">
        <f>Input!AI177</f>
        <v>3.0699999999999901E-2</v>
      </c>
      <c r="AJ177" s="16">
        <f>Input!AJ177</f>
        <v>42.04</v>
      </c>
      <c r="AK177" s="16">
        <f>Input!AK177</f>
        <v>48.18</v>
      </c>
      <c r="AL177" s="19" t="str">
        <f>HYPERLINK(Input!AL177,Input!A177)</f>
        <v>EAT</v>
      </c>
    </row>
    <row r="178" spans="1:38" x14ac:dyDescent="0.3">
      <c r="A178" s="21" t="str">
        <f>Input!A178</f>
        <v>EBMT</v>
      </c>
      <c r="B178" s="14">
        <f>IF(ISBLANK(Input!B178),"",Input!B178)</f>
        <v>177</v>
      </c>
      <c r="C178" t="str">
        <f>Input!C178</f>
        <v>Eagle Bancorp Montana, Inc.</v>
      </c>
      <c r="D178" t="str">
        <f>Input!D178</f>
        <v>Financial</v>
      </c>
      <c r="E178" t="str">
        <f>Input!E178</f>
        <v>Regional - Pacific Banks</v>
      </c>
      <c r="F178" s="5">
        <f>Input!F178</f>
        <v>4.04869094412331E-2</v>
      </c>
      <c r="G178" s="5">
        <f>Input!G178</f>
        <v>1.7999999999999999E-2</v>
      </c>
      <c r="H178" s="5">
        <f>Input!H178</f>
        <v>5.0999999999999997E-2</v>
      </c>
      <c r="I178" s="11">
        <f>Input!I178</f>
        <v>20</v>
      </c>
      <c r="J178" s="7">
        <f>Input!J178</f>
        <v>0.137003232</v>
      </c>
      <c r="K178" s="5">
        <f>Input!K178</f>
        <v>0.23580000000000001</v>
      </c>
      <c r="L178" s="5">
        <f>Input!L178</f>
        <v>-0.222</v>
      </c>
      <c r="M178" s="5">
        <f>Input!M178</f>
        <v>0.1043</v>
      </c>
      <c r="N178" s="5">
        <f>Input!N178</f>
        <v>0.13</v>
      </c>
      <c r="O178" s="5">
        <f>Input!O178</f>
        <v>0.1</v>
      </c>
      <c r="P178" s="5">
        <f>Input!P178</f>
        <v>0.09</v>
      </c>
      <c r="Q178" s="3">
        <f>Input!Q178</f>
        <v>0.78200000000000003</v>
      </c>
      <c r="R178" s="3">
        <f>Input!R178</f>
        <v>0.21</v>
      </c>
      <c r="S178" s="13">
        <f>Input!S178</f>
        <v>0.55480600000000002</v>
      </c>
      <c r="T178" s="5">
        <f>Input!T178</f>
        <v>7.3999999999999996E-2</v>
      </c>
      <c r="U178" s="5">
        <f>Input!U178</f>
        <v>6.2E-2</v>
      </c>
      <c r="V178" s="5">
        <f>Input!V178</f>
        <v>6.1899999999999997E-2</v>
      </c>
      <c r="W178" s="5">
        <f>Input!W178</f>
        <v>5.0999999999999997E-2</v>
      </c>
      <c r="X178" s="5">
        <f>Input!X178</f>
        <v>4.82E-2</v>
      </c>
      <c r="Y178" s="5">
        <f>Input!Y178</f>
        <v>6.2E-2</v>
      </c>
      <c r="Z178" s="5">
        <f>Input!Z178</f>
        <v>-3.95E-2</v>
      </c>
      <c r="AA178" s="5">
        <f>Input!AA178</f>
        <v>0</v>
      </c>
      <c r="AB178" s="9">
        <f>Input!AB178</f>
        <v>13.339587</v>
      </c>
      <c r="AC178" s="9">
        <f>Input!AC178</f>
        <v>10.354369</v>
      </c>
      <c r="AD178" s="9">
        <f>Input!AD178</f>
        <v>17.3</v>
      </c>
      <c r="AE178" s="9">
        <f>Input!AE178</f>
        <v>1.1255937</v>
      </c>
      <c r="AF178" s="9">
        <f>Input!AF178</f>
        <v>2.4272418</v>
      </c>
      <c r="AG178" s="13">
        <f>Input!AG178</f>
        <v>1.1499999999999999</v>
      </c>
      <c r="AH178" s="5">
        <f>Input!AH178</f>
        <v>1.7999999999999999E-2</v>
      </c>
      <c r="AI178" s="5">
        <f>Input!AI178</f>
        <v>2.1299999999999999E-2</v>
      </c>
      <c r="AJ178" s="16">
        <f>Input!AJ178</f>
        <v>21.33</v>
      </c>
      <c r="AK178" s="16">
        <f>Input!AK178</f>
        <v>24</v>
      </c>
      <c r="AL178" s="19" t="str">
        <f>HYPERLINK(Input!AL178,Input!A178)</f>
        <v>EBMT</v>
      </c>
    </row>
    <row r="179" spans="1:38" x14ac:dyDescent="0.3">
      <c r="A179" s="21" t="str">
        <f>Input!A179</f>
        <v>EBTC</v>
      </c>
      <c r="B179" s="14">
        <f>IF(ISBLANK(Input!B179),"",Input!B179)</f>
        <v>178</v>
      </c>
      <c r="C179" t="str">
        <f>Input!C179</f>
        <v>Enterprise Bancorp Inc</v>
      </c>
      <c r="D179" t="str">
        <f>Input!D179</f>
        <v>Financial</v>
      </c>
      <c r="E179" t="str">
        <f>Input!E179</f>
        <v>Savings &amp; Loans</v>
      </c>
      <c r="F179" s="5">
        <f>Input!F179</f>
        <v>0</v>
      </c>
      <c r="G179" s="5">
        <f>Input!G179</f>
        <v>1.9E-2</v>
      </c>
      <c r="H179" s="5">
        <f>Input!H179</f>
        <v>6.4000000000000001E-2</v>
      </c>
      <c r="I179" s="11">
        <f>Input!I179</f>
        <v>25</v>
      </c>
      <c r="J179" s="7">
        <f>Input!J179</f>
        <v>0.39526191999999999</v>
      </c>
      <c r="K179" s="5">
        <f>Input!K179</f>
        <v>0.23150000000000001</v>
      </c>
      <c r="L179" s="5">
        <f>Input!L179</f>
        <v>0.184</v>
      </c>
      <c r="M179" s="5">
        <f>Input!M179</f>
        <v>0</v>
      </c>
      <c r="N179" s="5">
        <f>Input!N179</f>
        <v>0.126</v>
      </c>
      <c r="O179" s="5">
        <f>Input!O179</f>
        <v>0</v>
      </c>
      <c r="P179" s="5">
        <f>Input!P179</f>
        <v>0.11699999999999899</v>
      </c>
      <c r="Q179" s="3">
        <f>Input!Q179</f>
        <v>0.84</v>
      </c>
      <c r="R179" s="3">
        <f>Input!R179</f>
        <v>0.05</v>
      </c>
      <c r="S179" s="13">
        <f>Input!S179</f>
        <v>0.83558100000000002</v>
      </c>
      <c r="T179" s="5">
        <f>Input!T179</f>
        <v>7.3999999999999996E-2</v>
      </c>
      <c r="U179" s="5">
        <f>Input!U179</f>
        <v>7.5999999999999998E-2</v>
      </c>
      <c r="V179" s="5">
        <f>Input!V179</f>
        <v>5.0799999999999998E-2</v>
      </c>
      <c r="W179" s="5">
        <f>Input!W179</f>
        <v>6.4000000000000001E-2</v>
      </c>
      <c r="X179" s="5">
        <f>Input!X179</f>
        <v>4.7500000000000001E-2</v>
      </c>
      <c r="Y179" s="5">
        <f>Input!Y179</f>
        <v>5.3999999999999999E-2</v>
      </c>
      <c r="Z179" s="5">
        <f>Input!Z179</f>
        <v>4.8899999999999999E-2</v>
      </c>
      <c r="AA179" s="5">
        <f>Input!AA179</f>
        <v>0</v>
      </c>
      <c r="AB179" s="9">
        <f>Input!AB179</f>
        <v>12.384302</v>
      </c>
      <c r="AC179" s="9">
        <f>Input!AC179</f>
        <v>0</v>
      </c>
      <c r="AD179" s="9">
        <f>Input!AD179</f>
        <v>16.239999999999998</v>
      </c>
      <c r="AE179" s="9">
        <f>Input!AE179</f>
        <v>1.3478664</v>
      </c>
      <c r="AF179" s="9">
        <f>Input!AF179</f>
        <v>3.1355062</v>
      </c>
      <c r="AG179" s="13">
        <f>Input!AG179</f>
        <v>0</v>
      </c>
      <c r="AH179" s="5">
        <f>Input!AH179</f>
        <v>1.9E-2</v>
      </c>
      <c r="AI179" s="5">
        <f>Input!AI179</f>
        <v>1.8599999999999998E-2</v>
      </c>
      <c r="AJ179" s="16">
        <f>Input!AJ179</f>
        <v>33.450000000000003</v>
      </c>
      <c r="AK179" s="16">
        <f>Input!AK179</f>
        <v>0</v>
      </c>
      <c r="AL179" s="19" t="str">
        <f>HYPERLINK(Input!AL179,Input!A179)</f>
        <v>EBTC</v>
      </c>
    </row>
    <row r="180" spans="1:38" x14ac:dyDescent="0.3">
      <c r="A180" s="21" t="str">
        <f>Input!A180</f>
        <v>EFSI</v>
      </c>
      <c r="B180" s="14">
        <f>IF(ISBLANK(Input!B180),"",Input!B180)</f>
        <v>179</v>
      </c>
      <c r="C180" t="str">
        <f>Input!C180</f>
        <v>EAGLE FINANCIAL SERVICES INC</v>
      </c>
      <c r="D180">
        <f>Input!D180</f>
        <v>0</v>
      </c>
      <c r="E180">
        <f>Input!E180</f>
        <v>0</v>
      </c>
      <c r="F180" s="5">
        <f>Input!F180</f>
        <v>0</v>
      </c>
      <c r="G180" s="5">
        <f>Input!G180</f>
        <v>3.3500000000000002E-2</v>
      </c>
      <c r="H180" s="5">
        <f>Input!H180</f>
        <v>4.2999999999999997E-2</v>
      </c>
      <c r="I180" s="11">
        <f>Input!I180</f>
        <v>32</v>
      </c>
      <c r="J180" s="7">
        <f>Input!J180</f>
        <v>0.106591856</v>
      </c>
      <c r="K180" s="5">
        <f>Input!K180</f>
        <v>0.3755</v>
      </c>
      <c r="L180" s="5">
        <f>Input!L180</f>
        <v>0</v>
      </c>
      <c r="M180" s="5">
        <f>Input!M180</f>
        <v>0</v>
      </c>
      <c r="N180" s="5">
        <f>Input!N180</f>
        <v>0</v>
      </c>
      <c r="O180" s="5">
        <f>Input!O180</f>
        <v>0</v>
      </c>
      <c r="P180" s="5">
        <f>Input!P180</f>
        <v>0</v>
      </c>
      <c r="Q180" s="3">
        <f>Input!Q180</f>
        <v>0</v>
      </c>
      <c r="R180" s="7">
        <f>Input!R180</f>
        <v>0</v>
      </c>
      <c r="S180" s="13">
        <f>Input!S180</f>
        <v>0.28499099999999999</v>
      </c>
      <c r="T180" s="5">
        <f>Input!T180</f>
        <v>6.8000000000000005E-2</v>
      </c>
      <c r="U180" s="5">
        <f>Input!U180</f>
        <v>5.5E-2</v>
      </c>
      <c r="V180" s="5">
        <f>Input!V180</f>
        <v>7.3700000000000002E-2</v>
      </c>
      <c r="W180" s="5">
        <f>Input!W180</f>
        <v>4.2999999999999997E-2</v>
      </c>
      <c r="X180" s="5">
        <f>Input!X180</f>
        <v>5.4600000000000003E-2</v>
      </c>
      <c r="Y180" s="5">
        <f>Input!Y180</f>
        <v>3.2000000000000001E-2</v>
      </c>
      <c r="Z180" s="5">
        <f>Input!Z180</f>
        <v>4.0099999999999997E-2</v>
      </c>
      <c r="AA180" s="5">
        <f>Input!AA180</f>
        <v>0</v>
      </c>
      <c r="AB180" s="9">
        <f>Input!AB180</f>
        <v>11.896552</v>
      </c>
      <c r="AC180" s="9">
        <f>Input!AC180</f>
        <v>0</v>
      </c>
      <c r="AD180" s="9">
        <f>Input!AD180</f>
        <v>12.87</v>
      </c>
      <c r="AE180" s="9">
        <f>Input!AE180</f>
        <v>1.1198066</v>
      </c>
      <c r="AF180" s="9">
        <f>Input!AF180</f>
        <v>2.8807830000000001</v>
      </c>
      <c r="AG180" s="13">
        <f>Input!AG180</f>
        <v>0</v>
      </c>
      <c r="AH180" s="5">
        <f>Input!AH180</f>
        <v>3.3500000000000002E-2</v>
      </c>
      <c r="AI180" s="5">
        <f>Input!AI180</f>
        <v>3.1099999999999999E-2</v>
      </c>
      <c r="AJ180" s="16">
        <f>Input!AJ180</f>
        <v>0</v>
      </c>
      <c r="AK180" s="16">
        <f>Input!AK180</f>
        <v>0</v>
      </c>
      <c r="AL180" s="19" t="str">
        <f>HYPERLINK(Input!AL180,Input!A180)</f>
        <v>EFSI</v>
      </c>
    </row>
    <row r="181" spans="1:38" x14ac:dyDescent="0.3">
      <c r="A181" s="21" t="str">
        <f>Input!A181</f>
        <v>EIX</v>
      </c>
      <c r="B181" s="14">
        <f>IF(ISBLANK(Input!B181),"",Input!B181)</f>
        <v>180</v>
      </c>
      <c r="C181" t="str">
        <f>Input!C181</f>
        <v>Edison International</v>
      </c>
      <c r="D181" t="str">
        <f>Input!D181</f>
        <v>Utilities</v>
      </c>
      <c r="E181" t="str">
        <f>Input!E181</f>
        <v>Electric Utilities</v>
      </c>
      <c r="F181" s="5">
        <f>Input!F181</f>
        <v>0</v>
      </c>
      <c r="G181" s="5">
        <f>Input!G181</f>
        <v>3.3800002000000003E-2</v>
      </c>
      <c r="H181" s="5">
        <f>Input!H181</f>
        <v>0.129</v>
      </c>
      <c r="I181" s="11">
        <f>Input!I181</f>
        <v>16</v>
      </c>
      <c r="J181" s="7">
        <f>Input!J181</f>
        <v>26.791079935999999</v>
      </c>
      <c r="K181" s="5">
        <f>Input!K181</f>
        <v>0</v>
      </c>
      <c r="L181" s="5">
        <f>Input!L181</f>
        <v>-1.446</v>
      </c>
      <c r="M181" s="5">
        <f>Input!M181</f>
        <v>-2.8299999999999999E-2</v>
      </c>
      <c r="N181" s="5">
        <f>Input!N181</f>
        <v>-0.20300000000000001</v>
      </c>
      <c r="O181" s="5">
        <f>Input!O181</f>
        <v>3.9E-2</v>
      </c>
      <c r="P181" s="5">
        <f>Input!P181</f>
        <v>-2.5999999999999999E-2</v>
      </c>
      <c r="Q181" s="3">
        <f>Input!Q181</f>
        <v>-4.4999999999999998E-2</v>
      </c>
      <c r="R181" s="3">
        <f>Input!R181</f>
        <v>1.41</v>
      </c>
      <c r="S181" s="13">
        <f>Input!S181</f>
        <v>0.112984</v>
      </c>
      <c r="T181" s="5">
        <f>Input!T181</f>
        <v>1.2E-2</v>
      </c>
      <c r="U181" s="5">
        <f>Input!U181</f>
        <v>0.11899999999999999</v>
      </c>
      <c r="V181" s="5">
        <f>Input!V181</f>
        <v>0.1396</v>
      </c>
      <c r="W181" s="5">
        <f>Input!W181</f>
        <v>0.129</v>
      </c>
      <c r="X181" s="5">
        <f>Input!X181</f>
        <v>0.1343</v>
      </c>
      <c r="Y181" s="5">
        <f>Input!Y181</f>
        <v>7.3999999999999996E-2</v>
      </c>
      <c r="Z181" s="5">
        <f>Input!Z181</f>
        <v>7.8299999999999995E-2</v>
      </c>
      <c r="AA181" s="5">
        <f>Input!AA181</f>
        <v>0</v>
      </c>
      <c r="AB181" s="9">
        <f>Input!AB181</f>
        <v>0</v>
      </c>
      <c r="AC181" s="9">
        <f>Input!AC181</f>
        <v>16.383772</v>
      </c>
      <c r="AD181" s="9">
        <f>Input!AD181</f>
        <v>25.26</v>
      </c>
      <c r="AE181" s="9">
        <f>Input!AE181</f>
        <v>2.0353620000000001</v>
      </c>
      <c r="AF181" s="9">
        <f>Input!AF181</f>
        <v>2.1630129999999999</v>
      </c>
      <c r="AG181" s="13">
        <f>Input!AG181</f>
        <v>4.12</v>
      </c>
      <c r="AH181" s="5">
        <f>Input!AH181</f>
        <v>3.3800002000000003E-2</v>
      </c>
      <c r="AI181" s="5">
        <f>Input!AI181</f>
        <v>3.0499999999999999E-2</v>
      </c>
      <c r="AJ181" s="16">
        <f>Input!AJ181</f>
        <v>74.709999999999994</v>
      </c>
      <c r="AK181" s="16">
        <f>Input!AK181</f>
        <v>77.62</v>
      </c>
      <c r="AL181" s="19" t="str">
        <f>HYPERLINK(Input!AL181,Input!A181)</f>
        <v>EIX</v>
      </c>
    </row>
    <row r="182" spans="1:38" x14ac:dyDescent="0.3">
      <c r="A182" s="21" t="str">
        <f>Input!A182</f>
        <v>ELS</v>
      </c>
      <c r="B182" s="14">
        <f>IF(ISBLANK(Input!B182),"",Input!B182)</f>
        <v>181</v>
      </c>
      <c r="C182" t="str">
        <f>Input!C182</f>
        <v>Equity Lifestyle Properties, In</v>
      </c>
      <c r="D182" t="str">
        <f>Input!D182</f>
        <v>Financial</v>
      </c>
      <c r="E182" t="str">
        <f>Input!E182</f>
        <v>REIT - Residential</v>
      </c>
      <c r="F182" s="5">
        <f>Input!F182</f>
        <v>-0.12752401313154199</v>
      </c>
      <c r="G182" s="5">
        <f>Input!G182</f>
        <v>1.7600000000000001E-2</v>
      </c>
      <c r="H182" s="5">
        <f>Input!H182</f>
        <v>0.16300000000000001</v>
      </c>
      <c r="I182" s="11">
        <f>Input!I182</f>
        <v>15</v>
      </c>
      <c r="J182" s="7">
        <f>Input!J182</f>
        <v>12.700148735999999</v>
      </c>
      <c r="K182" s="5">
        <f>Input!K182</f>
        <v>0.78540003000000003</v>
      </c>
      <c r="L182" s="5">
        <f>Input!L182</f>
        <v>3.1E-2</v>
      </c>
      <c r="M182" s="5">
        <f>Input!M182</f>
        <v>1.7500000000000002E-2</v>
      </c>
      <c r="N182" s="5">
        <f>Input!N182</f>
        <v>0.246</v>
      </c>
      <c r="O182" s="5">
        <f>Input!O182</f>
        <v>0.11599999999999901</v>
      </c>
      <c r="P182" s="5">
        <f>Input!P182</f>
        <v>0.22899999999999901</v>
      </c>
      <c r="Q182" s="3">
        <f>Input!Q182</f>
        <v>0.32</v>
      </c>
      <c r="R182" s="3">
        <f>Input!R182</f>
        <v>1.91</v>
      </c>
      <c r="S182" s="13">
        <f>Input!S182</f>
        <v>0.20488999999999999</v>
      </c>
      <c r="T182" s="5">
        <f>Input!T182</f>
        <v>0.11699999999999899</v>
      </c>
      <c r="U182" s="5">
        <f>Input!U182</f>
        <v>0.13600000000000001</v>
      </c>
      <c r="V182" s="5">
        <f>Input!V182</f>
        <v>0.13619999999999999</v>
      </c>
      <c r="W182" s="5">
        <f>Input!W182</f>
        <v>0.16300000000000001</v>
      </c>
      <c r="X182" s="5">
        <f>Input!X182</f>
        <v>8.5800000000000001E-2</v>
      </c>
      <c r="Y182" s="5">
        <f>Input!Y182</f>
        <v>0.183</v>
      </c>
      <c r="Z182" s="5">
        <f>Input!Z182</f>
        <v>0.116899999999999</v>
      </c>
      <c r="AA182" s="5">
        <f>Input!AA182</f>
        <v>0.22989999999999999</v>
      </c>
      <c r="AB182" s="9">
        <f>Input!AB182</f>
        <v>45.948616000000001</v>
      </c>
      <c r="AC182" s="9">
        <f>Input!AC182</f>
        <v>50.179855000000003</v>
      </c>
      <c r="AD182" s="9">
        <f>Input!AD182</f>
        <v>41.65</v>
      </c>
      <c r="AE182" s="9">
        <f>Input!AE182</f>
        <v>10.178024000000001</v>
      </c>
      <c r="AF182" s="9">
        <f>Input!AF182</f>
        <v>12.310079999999999</v>
      </c>
      <c r="AG182" s="13">
        <f>Input!AG182</f>
        <v>4.37</v>
      </c>
      <c r="AH182" s="5">
        <f>Input!AH182</f>
        <v>1.7600000000000001E-2</v>
      </c>
      <c r="AI182" s="5">
        <f>Input!AI182</f>
        <v>2.1899999999999999E-2</v>
      </c>
      <c r="AJ182" s="16">
        <f>Input!AJ182</f>
        <v>69.75</v>
      </c>
      <c r="AK182" s="16">
        <f>Input!AK182</f>
        <v>74</v>
      </c>
      <c r="AL182" s="19" t="str">
        <f>HYPERLINK(Input!AL182,Input!A182)</f>
        <v>ELS</v>
      </c>
    </row>
    <row r="183" spans="1:38" x14ac:dyDescent="0.3">
      <c r="A183" s="21" t="str">
        <f>Input!A183</f>
        <v>ENSG</v>
      </c>
      <c r="B183" s="14">
        <f>IF(ISBLANK(Input!B183),"",Input!B183)</f>
        <v>182</v>
      </c>
      <c r="C183" t="str">
        <f>Input!C183</f>
        <v>The Ensign Group, Inc.</v>
      </c>
      <c r="D183" t="str">
        <f>Input!D183</f>
        <v>Healthcare</v>
      </c>
      <c r="E183" t="str">
        <f>Input!E183</f>
        <v>Long-Term Care Facilities</v>
      </c>
      <c r="F183" s="5">
        <f>Input!F183</f>
        <v>-9.6280999623987701E-2</v>
      </c>
      <c r="G183" s="5">
        <f>Input!G183</f>
        <v>4.4999999999999997E-3</v>
      </c>
      <c r="H183" s="5">
        <f>Input!H183</f>
        <v>6.6000000000000003E-2</v>
      </c>
      <c r="I183" s="11">
        <f>Input!I183</f>
        <v>12</v>
      </c>
      <c r="J183" s="7">
        <f>Input!J183</f>
        <v>2.3747507200000002</v>
      </c>
      <c r="K183" s="5">
        <f>Input!K183</f>
        <v>9.6899990000000005E-2</v>
      </c>
      <c r="L183" s="5">
        <f>Input!L183</f>
        <v>1.0209999999999999</v>
      </c>
      <c r="M183" s="5">
        <f>Input!M183</f>
        <v>3.6600000000000001E-2</v>
      </c>
      <c r="N183" s="5">
        <f>Input!N183</f>
        <v>0.24099999999999999</v>
      </c>
      <c r="O183" s="5">
        <f>Input!O183</f>
        <v>0.15</v>
      </c>
      <c r="P183" s="5">
        <f>Input!P183</f>
        <v>0.17</v>
      </c>
      <c r="Q183" s="3">
        <f>Input!Q183</f>
        <v>6.6000000000000003E-2</v>
      </c>
      <c r="R183" s="3">
        <f>Input!R183</f>
        <v>0.4</v>
      </c>
      <c r="S183" s="13">
        <f>Input!S183</f>
        <v>0.87015100000000001</v>
      </c>
      <c r="T183" s="5">
        <f>Input!T183</f>
        <v>5.5999999999999897E-2</v>
      </c>
      <c r="U183" s="5">
        <f>Input!U183</f>
        <v>6.2E-2</v>
      </c>
      <c r="V183" s="5">
        <f>Input!V183</f>
        <v>6.2699999999999895E-2</v>
      </c>
      <c r="W183" s="5">
        <f>Input!W183</f>
        <v>6.6000000000000003E-2</v>
      </c>
      <c r="X183" s="5">
        <f>Input!X183</f>
        <v>0.2288</v>
      </c>
      <c r="Y183" s="5">
        <f>Input!Y183</f>
        <v>8.1999999999999906E-2</v>
      </c>
      <c r="Z183" s="5">
        <f>Input!Z183</f>
        <v>0.1641</v>
      </c>
      <c r="AA183" s="5">
        <f>Input!AA183</f>
        <v>0</v>
      </c>
      <c r="AB183" s="9">
        <f>Input!AB183</f>
        <v>22.720776000000001</v>
      </c>
      <c r="AC183" s="9">
        <f>Input!AC183</f>
        <v>19.60793</v>
      </c>
      <c r="AD183" s="9">
        <f>Input!AD183</f>
        <v>25.42</v>
      </c>
      <c r="AE183" s="9">
        <f>Input!AE183</f>
        <v>3.4222667000000002</v>
      </c>
      <c r="AF183" s="9">
        <f>Input!AF183</f>
        <v>1.0493135</v>
      </c>
      <c r="AG183" s="13">
        <f>Input!AG183</f>
        <v>1.35</v>
      </c>
      <c r="AH183" s="5">
        <f>Input!AH183</f>
        <v>4.4999999999999997E-3</v>
      </c>
      <c r="AI183" s="5">
        <f>Input!AI183</f>
        <v>6.3E-3</v>
      </c>
      <c r="AJ183" s="16">
        <f>Input!AJ183</f>
        <v>44.51</v>
      </c>
      <c r="AK183" s="16">
        <f>Input!AK183</f>
        <v>49.8</v>
      </c>
      <c r="AL183" s="19" t="str">
        <f>HYPERLINK(Input!AL183,Input!A183)</f>
        <v>ENSG</v>
      </c>
    </row>
    <row r="184" spans="1:38" x14ac:dyDescent="0.3">
      <c r="A184" s="21" t="str">
        <f>Input!A184</f>
        <v>EPD</v>
      </c>
      <c r="B184" s="14">
        <f>IF(ISBLANK(Input!B184),"",Input!B184)</f>
        <v>183</v>
      </c>
      <c r="C184" t="str">
        <f>Input!C184</f>
        <v>Enterprise Products Partners L.</v>
      </c>
      <c r="D184" t="str">
        <f>Input!D184</f>
        <v>Basic Materials</v>
      </c>
      <c r="E184" t="str">
        <f>Input!E184</f>
        <v>Independent Oil &amp; Gas</v>
      </c>
      <c r="F184" s="5">
        <f>Input!F184</f>
        <v>0.20008714618414</v>
      </c>
      <c r="G184" s="5">
        <f>Input!G184</f>
        <v>6.2800005000000006E-2</v>
      </c>
      <c r="H184" s="5">
        <f>Input!H184</f>
        <v>0.05</v>
      </c>
      <c r="I184" s="11">
        <f>Input!I184</f>
        <v>22</v>
      </c>
      <c r="J184" s="7">
        <f>Input!J184</f>
        <v>61.034053632000003</v>
      </c>
      <c r="K184" s="5">
        <f>Input!K184</f>
        <v>0.80050003999999997</v>
      </c>
      <c r="L184" s="5">
        <f>Input!L184</f>
        <v>0.46899999999999997</v>
      </c>
      <c r="M184" s="5">
        <f>Input!M184</f>
        <v>4.1200000000000001E-2</v>
      </c>
      <c r="N184" s="5">
        <f>Input!N184</f>
        <v>6.0999999999999999E-2</v>
      </c>
      <c r="O184" s="5">
        <f>Input!O184</f>
        <v>7.5899999999999995E-2</v>
      </c>
      <c r="P184" s="5">
        <f>Input!P184</f>
        <v>0.19600000000000001</v>
      </c>
      <c r="Q184" s="3">
        <f>Input!Q184</f>
        <v>0.186</v>
      </c>
      <c r="R184" s="3">
        <f>Input!R184</f>
        <v>1.1399999999999999</v>
      </c>
      <c r="S184" s="13">
        <f>Input!S184</f>
        <v>0.83642399999999995</v>
      </c>
      <c r="T184" s="5">
        <f>Input!T184</f>
        <v>2.3E-2</v>
      </c>
      <c r="U184" s="5">
        <f>Input!U184</f>
        <v>4.2999999999999997E-2</v>
      </c>
      <c r="V184" s="5">
        <f>Input!V184</f>
        <v>4.3400000000000001E-2</v>
      </c>
      <c r="W184" s="5">
        <f>Input!W184</f>
        <v>0.05</v>
      </c>
      <c r="X184" s="5">
        <f>Input!X184</f>
        <v>-6.8099999999999994E-2</v>
      </c>
      <c r="Y184" s="5">
        <f>Input!Y184</f>
        <v>5.5E-2</v>
      </c>
      <c r="Z184" s="5">
        <f>Input!Z184</f>
        <v>-4.0999999999999899E-3</v>
      </c>
      <c r="AA184" s="5">
        <f>Input!AA184</f>
        <v>0</v>
      </c>
      <c r="AB184" s="9">
        <f>Input!AB184</f>
        <v>12.836096</v>
      </c>
      <c r="AC184" s="9">
        <f>Input!AC184</f>
        <v>12.558558</v>
      </c>
      <c r="AD184" s="9">
        <f>Input!AD184</f>
        <v>19.399999999999999</v>
      </c>
      <c r="AE184" s="9">
        <f>Input!AE184</f>
        <v>2.4915104000000001</v>
      </c>
      <c r="AF184" s="9">
        <f>Input!AF184</f>
        <v>1.7969055</v>
      </c>
      <c r="AG184" s="13">
        <f>Input!AG184</f>
        <v>1.72</v>
      </c>
      <c r="AH184" s="5">
        <f>Input!AH184</f>
        <v>6.2800005000000006E-2</v>
      </c>
      <c r="AI184" s="5">
        <f>Input!AI184</f>
        <v>5.8899999999999897E-2</v>
      </c>
      <c r="AJ184" s="16">
        <f>Input!AJ184</f>
        <v>27.88</v>
      </c>
      <c r="AK184" s="16">
        <f>Input!AK184</f>
        <v>34.83</v>
      </c>
      <c r="AL184" s="19" t="str">
        <f>HYPERLINK(Input!AL184,Input!A184)</f>
        <v>EPD</v>
      </c>
    </row>
    <row r="185" spans="1:38" x14ac:dyDescent="0.3">
      <c r="A185" s="21" t="str">
        <f>Input!A185</f>
        <v>ERIE</v>
      </c>
      <c r="B185" s="14">
        <f>IF(ISBLANK(Input!B185),"",Input!B185)</f>
        <v>184</v>
      </c>
      <c r="C185" t="str">
        <f>Input!C185</f>
        <v>Erie Indemnity Company</v>
      </c>
      <c r="D185" t="str">
        <f>Input!D185</f>
        <v>Financial</v>
      </c>
      <c r="E185" t="str">
        <f>Input!E185</f>
        <v>Insurance Brokers</v>
      </c>
      <c r="F185" s="5">
        <f>Input!F185</f>
        <v>-0.108706777754757</v>
      </c>
      <c r="G185" s="5">
        <f>Input!G185</f>
        <v>2.3199999999999998E-2</v>
      </c>
      <c r="H185" s="5">
        <f>Input!H185</f>
        <v>7.1999999999999995E-2</v>
      </c>
      <c r="I185" s="11">
        <f>Input!I185</f>
        <v>29</v>
      </c>
      <c r="J185" s="7">
        <f>Input!J185</f>
        <v>7.668776448</v>
      </c>
      <c r="K185" s="5">
        <f>Input!K185</f>
        <v>0.58919995999999997</v>
      </c>
      <c r="L185" s="5">
        <f>Input!L185</f>
        <v>0.39200000000000002</v>
      </c>
      <c r="M185" s="5">
        <f>Input!M185</f>
        <v>2.9600000000000001E-2</v>
      </c>
      <c r="N185" s="5">
        <f>Input!N185</f>
        <v>0.123</v>
      </c>
      <c r="O185" s="5">
        <f>Input!O185</f>
        <v>0.1</v>
      </c>
      <c r="P185" s="5">
        <f>Input!P185</f>
        <v>0.307</v>
      </c>
      <c r="Q185" s="3">
        <f>Input!Q185</f>
        <v>0.14699999999999999</v>
      </c>
      <c r="R185" s="3">
        <f>Input!R185</f>
        <v>0.09</v>
      </c>
      <c r="S185" s="13">
        <f>Input!S185</f>
        <v>0.36930800000000003</v>
      </c>
      <c r="T185" s="5">
        <f>Input!T185</f>
        <v>7.2999999999999995E-2</v>
      </c>
      <c r="U185" s="5">
        <f>Input!U185</f>
        <v>7.1999999999999995E-2</v>
      </c>
      <c r="V185" s="5">
        <f>Input!V185</f>
        <v>4.5699999999999998E-2</v>
      </c>
      <c r="W185" s="5">
        <f>Input!W185</f>
        <v>7.1999999999999995E-2</v>
      </c>
      <c r="X185" s="5">
        <f>Input!X185</f>
        <v>0.18489999999999901</v>
      </c>
      <c r="Y185" s="5">
        <f>Input!Y185</f>
        <v>7.0000000000000007E-2</v>
      </c>
      <c r="Z185" s="5">
        <f>Input!Z185</f>
        <v>0.1673</v>
      </c>
      <c r="AA185" s="5">
        <f>Input!AA185</f>
        <v>0.19320000000000001</v>
      </c>
      <c r="AB185" s="9">
        <f>Input!AB185</f>
        <v>27.173484999999999</v>
      </c>
      <c r="AC185" s="9">
        <f>Input!AC185</f>
        <v>25.982786000000001</v>
      </c>
      <c r="AD185" s="9">
        <f>Input!AD185</f>
        <v>29.38</v>
      </c>
      <c r="AE185" s="9">
        <f>Input!AE185</f>
        <v>7.7565985</v>
      </c>
      <c r="AF185" s="9">
        <f>Input!AF185</f>
        <v>3.121162</v>
      </c>
      <c r="AG185" s="13">
        <f>Input!AG185</f>
        <v>2.69</v>
      </c>
      <c r="AH185" s="5">
        <f>Input!AH185</f>
        <v>2.3199999999999998E-2</v>
      </c>
      <c r="AI185" s="5">
        <f>Input!AI185</f>
        <v>2.6099999999999901E-2</v>
      </c>
      <c r="AJ185" s="16">
        <f>Input!AJ185</f>
        <v>166.03</v>
      </c>
      <c r="AK185" s="16">
        <f>Input!AK185</f>
        <v>115</v>
      </c>
      <c r="AL185" s="19" t="str">
        <f>HYPERLINK(Input!AL185,Input!A185)</f>
        <v>ERIE</v>
      </c>
    </row>
    <row r="186" spans="1:38" x14ac:dyDescent="0.3">
      <c r="A186" s="21" t="str">
        <f>Input!A186</f>
        <v>ES</v>
      </c>
      <c r="B186" s="14">
        <f>IF(ISBLANK(Input!B186),"",Input!B186)</f>
        <v>185</v>
      </c>
      <c r="C186" t="str">
        <f>Input!C186</f>
        <v>Eversource Energy (D/B/A)</v>
      </c>
      <c r="D186" t="str">
        <f>Input!D186</f>
        <v>Utilities</v>
      </c>
      <c r="E186" t="str">
        <f>Input!E186</f>
        <v>Diversified Utilities</v>
      </c>
      <c r="F186" s="5">
        <f>Input!F186</f>
        <v>-0.26958426542116598</v>
      </c>
      <c r="G186" s="5">
        <f>Input!G186</f>
        <v>2.5399999999999999E-2</v>
      </c>
      <c r="H186" s="5">
        <f>Input!H186</f>
        <v>6.6000000000000003E-2</v>
      </c>
      <c r="I186" s="11">
        <f>Input!I186</f>
        <v>21</v>
      </c>
      <c r="J186" s="7">
        <f>Input!J186</f>
        <v>27.328665600000001</v>
      </c>
      <c r="K186" s="5">
        <f>Input!K186</f>
        <v>0.75900000000000001</v>
      </c>
      <c r="L186" s="5">
        <f>Input!L186</f>
        <v>5.0999999999999997E-2</v>
      </c>
      <c r="M186" s="5">
        <f>Input!M186</f>
        <v>5.8499999999999899E-2</v>
      </c>
      <c r="N186" s="5">
        <f>Input!N186</f>
        <v>5.5999999999999897E-2</v>
      </c>
      <c r="O186" s="5">
        <f>Input!O186</f>
        <v>5.45E-2</v>
      </c>
      <c r="P186" s="5">
        <f>Input!P186</f>
        <v>7.4999999999999997E-2</v>
      </c>
      <c r="Q186" s="3">
        <f>Input!Q186</f>
        <v>0.183</v>
      </c>
      <c r="R186" s="3">
        <f>Input!R186</f>
        <v>1.29</v>
      </c>
      <c r="S186" s="13">
        <f>Input!S186</f>
        <v>0.18634000000000001</v>
      </c>
      <c r="T186" s="5">
        <f>Input!T186</f>
        <v>0.06</v>
      </c>
      <c r="U186" s="5">
        <f>Input!U186</f>
        <v>6.5000000000000002E-2</v>
      </c>
      <c r="V186" s="5">
        <f>Input!V186</f>
        <v>6.5500000000000003E-2</v>
      </c>
      <c r="W186" s="5">
        <f>Input!W186</f>
        <v>6.6000000000000003E-2</v>
      </c>
      <c r="X186" s="5">
        <f>Input!X186</f>
        <v>6.5599999999999895E-2</v>
      </c>
      <c r="Y186" s="5">
        <f>Input!Y186</f>
        <v>9.4E-2</v>
      </c>
      <c r="Z186" s="5">
        <f>Input!Z186</f>
        <v>8.8699999999999904E-2</v>
      </c>
      <c r="AA186" s="5">
        <f>Input!AA186</f>
        <v>0</v>
      </c>
      <c r="AB186" s="9">
        <f>Input!AB186</f>
        <v>30.363312000000001</v>
      </c>
      <c r="AC186" s="9">
        <f>Input!AC186</f>
        <v>23.126028000000002</v>
      </c>
      <c r="AD186" s="9">
        <f>Input!AD186</f>
        <v>20.61</v>
      </c>
      <c r="AE186" s="9">
        <f>Input!AE186</f>
        <v>2.2543600000000001</v>
      </c>
      <c r="AF186" s="9">
        <f>Input!AF186</f>
        <v>3.2109659000000002</v>
      </c>
      <c r="AG186" s="13">
        <f>Input!AG186</f>
        <v>4.4800000000000004</v>
      </c>
      <c r="AH186" s="5">
        <f>Input!AH186</f>
        <v>2.5399999999999999E-2</v>
      </c>
      <c r="AI186" s="5">
        <f>Input!AI186</f>
        <v>3.0599999999999999E-2</v>
      </c>
      <c r="AJ186" s="16">
        <f>Input!AJ186</f>
        <v>84.41</v>
      </c>
      <c r="AK186" s="16">
        <f>Input!AK186</f>
        <v>85.09</v>
      </c>
      <c r="AL186" s="19" t="str">
        <f>HYPERLINK(Input!AL186,Input!A186)</f>
        <v>ES</v>
      </c>
    </row>
    <row r="187" spans="1:38" x14ac:dyDescent="0.3">
      <c r="A187" s="21" t="str">
        <f>Input!A187</f>
        <v>ESS</v>
      </c>
      <c r="B187" s="14">
        <f>IF(ISBLANK(Input!B187),"",Input!B187)</f>
        <v>186</v>
      </c>
      <c r="C187" t="str">
        <f>Input!C187</f>
        <v>Essex Property Trust, Inc.</v>
      </c>
      <c r="D187" t="str">
        <f>Input!D187</f>
        <v>Financial</v>
      </c>
      <c r="E187" t="str">
        <f>Input!E187</f>
        <v>REIT - Residential</v>
      </c>
      <c r="F187" s="5">
        <f>Input!F187</f>
        <v>6.4585800895211001E-2</v>
      </c>
      <c r="G187" s="5">
        <f>Input!G187</f>
        <v>2.5999998999999999E-2</v>
      </c>
      <c r="H187" s="5">
        <f>Input!H187</f>
        <v>9.6000000000000002E-2</v>
      </c>
      <c r="I187" s="11">
        <f>Input!I187</f>
        <v>25</v>
      </c>
      <c r="J187" s="7">
        <f>Input!J187</f>
        <v>19.805345792000001</v>
      </c>
      <c r="K187" s="5">
        <f>Input!K187</f>
        <v>1.1880001</v>
      </c>
      <c r="L187" s="5">
        <f>Input!L187</f>
        <v>-9.9000000000000005E-2</v>
      </c>
      <c r="M187" s="5">
        <f>Input!M187</f>
        <v>-4.2900000000000001E-2</v>
      </c>
      <c r="N187" s="5">
        <f>Input!N187</f>
        <v>0.13</v>
      </c>
      <c r="O187" s="5">
        <f>Input!O187</f>
        <v>7.9000000000000001E-2</v>
      </c>
      <c r="P187" s="5">
        <f>Input!P187</f>
        <v>6.9000000000000006E-2</v>
      </c>
      <c r="Q187" s="3">
        <f>Input!Q187</f>
        <v>0.33399999999999902</v>
      </c>
      <c r="R187" s="3">
        <f>Input!R187</f>
        <v>0.97</v>
      </c>
      <c r="S187" s="13">
        <f>Input!S187</f>
        <v>0.29426600000000003</v>
      </c>
      <c r="T187" s="5">
        <f>Input!T187</f>
        <v>5.1999999999999998E-2</v>
      </c>
      <c r="U187" s="5">
        <f>Input!U187</f>
        <v>8.8999999999999996E-2</v>
      </c>
      <c r="V187" s="5">
        <f>Input!V187</f>
        <v>8.9200000000000002E-2</v>
      </c>
      <c r="W187" s="5">
        <f>Input!W187</f>
        <v>9.6000000000000002E-2</v>
      </c>
      <c r="X187" s="5">
        <f>Input!X187</f>
        <v>9.8100000000000007E-2</v>
      </c>
      <c r="Y187" s="5">
        <f>Input!Y187</f>
        <v>6.8000000000000005E-2</v>
      </c>
      <c r="Z187" s="5">
        <f>Input!Z187</f>
        <v>6.6799999999999998E-2</v>
      </c>
      <c r="AA187" s="5">
        <f>Input!AA187</f>
        <v>7.2300000000000003E-2</v>
      </c>
      <c r="AB187" s="9">
        <f>Input!AB187</f>
        <v>46.173160000000003</v>
      </c>
      <c r="AC187" s="9">
        <f>Input!AC187</f>
        <v>51.852939999999997</v>
      </c>
      <c r="AD187" s="9">
        <f>Input!AD187</f>
        <v>53.26</v>
      </c>
      <c r="AE187" s="9">
        <f>Input!AE187</f>
        <v>3.1815332999999999</v>
      </c>
      <c r="AF187" s="9">
        <f>Input!AF187</f>
        <v>13.401875499999999</v>
      </c>
      <c r="AG187" s="13">
        <f>Input!AG187</f>
        <v>6.28</v>
      </c>
      <c r="AH187" s="5">
        <f>Input!AH187</f>
        <v>2.5999998999999999E-2</v>
      </c>
      <c r="AI187" s="5">
        <f>Input!AI187</f>
        <v>2.6699999999999901E-2</v>
      </c>
      <c r="AJ187" s="16">
        <f>Input!AJ187</f>
        <v>299.70999999999998</v>
      </c>
      <c r="AK187" s="16">
        <f>Input!AK187</f>
        <v>337</v>
      </c>
      <c r="AL187" s="19" t="str">
        <f>HYPERLINK(Input!AL187,Input!A187)</f>
        <v>ESS</v>
      </c>
    </row>
    <row r="188" spans="1:38" x14ac:dyDescent="0.3">
      <c r="A188" s="21" t="str">
        <f>Input!A188</f>
        <v>ET</v>
      </c>
      <c r="B188" s="14">
        <f>IF(ISBLANK(Input!B188),"",Input!B188)</f>
        <v>187</v>
      </c>
      <c r="C188" t="str">
        <f>Input!C188</f>
        <v>Energy Transfer LP</v>
      </c>
      <c r="D188" t="str">
        <f>Input!D188</f>
        <v>Basic Materials</v>
      </c>
      <c r="E188" t="str">
        <f>Input!E188</f>
        <v>Oil &amp; Gas Equipment &amp; Services</v>
      </c>
      <c r="F188" s="5">
        <f>Input!F188</f>
        <v>0.34891390251188997</v>
      </c>
      <c r="G188" s="5">
        <f>Input!G188</f>
        <v>9.3899999999999997E-2</v>
      </c>
      <c r="H188" s="5">
        <f>Input!H188</f>
        <v>0.13800000000000001</v>
      </c>
      <c r="I188" s="11">
        <f>Input!I188</f>
        <v>13</v>
      </c>
      <c r="J188" s="7">
        <f>Input!J188</f>
        <v>34.121267199999998</v>
      </c>
      <c r="K188" s="5">
        <f>Input!K188</f>
        <v>1.0166999999999999</v>
      </c>
      <c r="L188" s="5">
        <f>Input!L188</f>
        <v>3.258</v>
      </c>
      <c r="M188" s="5">
        <f>Input!M188</f>
        <v>8.8900000000000007E-2</v>
      </c>
      <c r="N188" s="5">
        <f>Input!N188</f>
        <v>0.55899999999999905</v>
      </c>
      <c r="O188" s="5">
        <f>Input!O188</f>
        <v>0.16500000000000001</v>
      </c>
      <c r="P188" s="5">
        <f>Input!P188</f>
        <v>0.154</v>
      </c>
      <c r="Q188" s="3">
        <f>Input!Q188</f>
        <v>0.129</v>
      </c>
      <c r="R188" s="3">
        <f>Input!R188</f>
        <v>2.2400000000000002</v>
      </c>
      <c r="S188" s="13">
        <f>Input!S188</f>
        <v>1.506745</v>
      </c>
      <c r="T188" s="5">
        <f>Input!T188</f>
        <v>8.0000000000000002E-3</v>
      </c>
      <c r="U188" s="5">
        <f>Input!U188</f>
        <v>6.0999999999999999E-2</v>
      </c>
      <c r="V188" s="5">
        <f>Input!V188</f>
        <v>-5.5099999999999899E-2</v>
      </c>
      <c r="W188" s="5">
        <f>Input!W188</f>
        <v>0.13800000000000001</v>
      </c>
      <c r="X188" s="5">
        <f>Input!X188</f>
        <v>-0.1193</v>
      </c>
      <c r="Y188" s="5">
        <f>Input!Y188</f>
        <v>0.108</v>
      </c>
      <c r="Z188" s="5">
        <f>Input!Z188</f>
        <v>-2.9600000000000001E-2</v>
      </c>
      <c r="AA188" s="5">
        <f>Input!AA188</f>
        <v>0</v>
      </c>
      <c r="AB188" s="9">
        <f>Input!AB188</f>
        <v>10.208836</v>
      </c>
      <c r="AC188" s="9">
        <f>Input!AC188</f>
        <v>8.1999999999999993</v>
      </c>
      <c r="AD188" s="9">
        <f>Input!AD188</f>
        <v>20.05</v>
      </c>
      <c r="AE188" s="9">
        <f>Input!AE188</f>
        <v>1.5959315999999999</v>
      </c>
      <c r="AF188" s="9">
        <f>Input!AF188</f>
        <v>0.631104</v>
      </c>
      <c r="AG188" s="13">
        <f>Input!AG188</f>
        <v>0.55000000000000004</v>
      </c>
      <c r="AH188" s="5">
        <f>Input!AH188</f>
        <v>9.3899999999999997E-2</v>
      </c>
      <c r="AI188" s="5">
        <f>Input!AI188</f>
        <v>6.9400000000000003E-2</v>
      </c>
      <c r="AJ188" s="16">
        <f>Input!AJ188</f>
        <v>12.71</v>
      </c>
      <c r="AK188" s="16">
        <f>Input!AK188</f>
        <v>19.95</v>
      </c>
      <c r="AL188" s="19" t="str">
        <f>HYPERLINK(Input!AL188,Input!A188)</f>
        <v>ET</v>
      </c>
    </row>
    <row r="189" spans="1:38" x14ac:dyDescent="0.3">
      <c r="A189" s="21" t="str">
        <f>Input!A189</f>
        <v>EV</v>
      </c>
      <c r="B189" s="14">
        <f>IF(ISBLANK(Input!B189),"",Input!B189)</f>
        <v>188</v>
      </c>
      <c r="C189" t="str">
        <f>Input!C189</f>
        <v>Eaton Vance Corporation</v>
      </c>
      <c r="D189" t="str">
        <f>Input!D189</f>
        <v>Financial</v>
      </c>
      <c r="E189" t="str">
        <f>Input!E189</f>
        <v>Asset Management</v>
      </c>
      <c r="F189" s="5">
        <f>Input!F189</f>
        <v>0.15939045851108399</v>
      </c>
      <c r="G189" s="5">
        <f>Input!G189</f>
        <v>3.1600002000000002E-2</v>
      </c>
      <c r="H189" s="5">
        <f>Input!H189</f>
        <v>0.09</v>
      </c>
      <c r="I189" s="11">
        <f>Input!I189</f>
        <v>38</v>
      </c>
      <c r="J189" s="7">
        <f>Input!J189</f>
        <v>5.3262924800000002</v>
      </c>
      <c r="K189" s="5">
        <f>Input!K189</f>
        <v>0.40710000000000002</v>
      </c>
      <c r="L189" s="5">
        <f>Input!L189</f>
        <v>0.36299999999999999</v>
      </c>
      <c r="M189" s="5">
        <f>Input!M189</f>
        <v>6.7099999999999896E-2</v>
      </c>
      <c r="N189" s="5">
        <f>Input!N189</f>
        <v>0.16699999999999901</v>
      </c>
      <c r="O189" s="5">
        <f>Input!O189</f>
        <v>5.6099999999999997E-2</v>
      </c>
      <c r="P189" s="5">
        <f>Input!P189</f>
        <v>0.36099999999999999</v>
      </c>
      <c r="Q189" s="3">
        <f>Input!Q189</f>
        <v>0.318</v>
      </c>
      <c r="R189" s="3">
        <f>Input!R189</f>
        <v>0</v>
      </c>
      <c r="S189" s="13">
        <f>Input!S189</f>
        <v>1.510961</v>
      </c>
      <c r="T189" s="5">
        <f>Input!T189</f>
        <v>0.113</v>
      </c>
      <c r="U189" s="5">
        <f>Input!U189</f>
        <v>9.9000000000000005E-2</v>
      </c>
      <c r="V189" s="5">
        <f>Input!V189</f>
        <v>8.0600000000000005E-2</v>
      </c>
      <c r="W189" s="5">
        <f>Input!W189</f>
        <v>0.09</v>
      </c>
      <c r="X189" s="5">
        <f>Input!X189</f>
        <v>0.16500000000000001</v>
      </c>
      <c r="Y189" s="5">
        <f>Input!Y189</f>
        <v>8.5000000000000006E-2</v>
      </c>
      <c r="Z189" s="5">
        <f>Input!Z189</f>
        <v>0.1164</v>
      </c>
      <c r="AA189" s="5">
        <f>Input!AA189</f>
        <v>9.6999999999999906E-2</v>
      </c>
      <c r="AB189" s="9">
        <f>Input!AB189</f>
        <v>13.400001</v>
      </c>
      <c r="AC189" s="9">
        <f>Input!AC189</f>
        <v>12.440319000000001</v>
      </c>
      <c r="AD189" s="9">
        <f>Input!AD189</f>
        <v>17.68</v>
      </c>
      <c r="AE189" s="9">
        <f>Input!AE189</f>
        <v>4.2850619999999999</v>
      </c>
      <c r="AF189" s="9">
        <f>Input!AF189</f>
        <v>3.1642869999999998</v>
      </c>
      <c r="AG189" s="13">
        <f>Input!AG189</f>
        <v>2.37</v>
      </c>
      <c r="AH189" s="5">
        <f>Input!AH189</f>
        <v>3.1600002000000002E-2</v>
      </c>
      <c r="AI189" s="5">
        <f>Input!AI189</f>
        <v>2.7099999999999999E-2</v>
      </c>
      <c r="AJ189" s="16">
        <f>Input!AJ189</f>
        <v>46.9</v>
      </c>
      <c r="AK189" s="16">
        <f>Input!AK189</f>
        <v>48.25</v>
      </c>
      <c r="AL189" s="19" t="str">
        <f>HYPERLINK(Input!AL189,Input!A189)</f>
        <v>EV</v>
      </c>
    </row>
    <row r="190" spans="1:38" x14ac:dyDescent="0.3">
      <c r="A190" s="21" t="str">
        <f>Input!A190</f>
        <v>EVR</v>
      </c>
      <c r="B190" s="14">
        <f>IF(ISBLANK(Input!B190),"",Input!B190)</f>
        <v>189</v>
      </c>
      <c r="C190" t="str">
        <f>Input!C190</f>
        <v>Evercore Inc.</v>
      </c>
      <c r="D190" t="str">
        <f>Input!D190</f>
        <v>Financial</v>
      </c>
      <c r="E190" t="str">
        <f>Input!E190</f>
        <v>Asset Management</v>
      </c>
      <c r="F190" s="5">
        <f>Input!F190</f>
        <v>0.38247151520901801</v>
      </c>
      <c r="G190" s="5">
        <f>Input!G190</f>
        <v>3.0800000000000001E-2</v>
      </c>
      <c r="H190" s="5">
        <f>Input!H190</f>
        <v>0.14499999999999999</v>
      </c>
      <c r="I190" s="11">
        <f>Input!I190</f>
        <v>13</v>
      </c>
      <c r="J190" s="7">
        <f>Input!J190</f>
        <v>2.9318484480000002</v>
      </c>
      <c r="K190" s="5">
        <f>Input!K190</f>
        <v>0.26800000000000002</v>
      </c>
      <c r="L190" s="5">
        <f>Input!L190</f>
        <v>0.39100000000000001</v>
      </c>
      <c r="M190" s="5">
        <f>Input!M190</f>
        <v>8.2699999999999996E-2</v>
      </c>
      <c r="N190" s="5">
        <f>Input!N190</f>
        <v>0.41799999999999998</v>
      </c>
      <c r="O190" s="5">
        <f>Input!O190</f>
        <v>-0.04</v>
      </c>
      <c r="P190" s="5">
        <f>Input!P190</f>
        <v>0.47</v>
      </c>
      <c r="Q190" s="3">
        <f>Input!Q190</f>
        <v>0.248</v>
      </c>
      <c r="R190" s="3">
        <f>Input!R190</f>
        <v>0.52</v>
      </c>
      <c r="S190" s="13">
        <f>Input!S190</f>
        <v>1.998313</v>
      </c>
      <c r="T190" s="5">
        <f>Input!T190</f>
        <v>0.33799999999999902</v>
      </c>
      <c r="U190" s="5">
        <f>Input!U190</f>
        <v>0.182</v>
      </c>
      <c r="V190" s="5">
        <f>Input!V190</f>
        <v>0.18679999999999999</v>
      </c>
      <c r="W190" s="5">
        <f>Input!W190</f>
        <v>0.14499999999999999</v>
      </c>
      <c r="X190" s="5">
        <f>Input!X190</f>
        <v>0.1195</v>
      </c>
      <c r="Y190" s="5">
        <f>Input!Y190</f>
        <v>0.13800000000000001</v>
      </c>
      <c r="Z190" s="5">
        <f>Input!Z190</f>
        <v>0.15559999999999999</v>
      </c>
      <c r="AA190" s="5">
        <f>Input!AA190</f>
        <v>0</v>
      </c>
      <c r="AB190" s="9">
        <f>Input!AB190</f>
        <v>9.219519</v>
      </c>
      <c r="AC190" s="9">
        <f>Input!AC190</f>
        <v>8.8874420000000001</v>
      </c>
      <c r="AD190" s="9">
        <f>Input!AD190</f>
        <v>27.29</v>
      </c>
      <c r="AE190" s="9">
        <f>Input!AE190</f>
        <v>3.8684889999999998</v>
      </c>
      <c r="AF190" s="9">
        <f>Input!AF190</f>
        <v>1.3829625000000001</v>
      </c>
      <c r="AG190" s="13">
        <f>Input!AG190</f>
        <v>-2.44</v>
      </c>
      <c r="AH190" s="5">
        <f>Input!AH190</f>
        <v>3.0800000000000001E-2</v>
      </c>
      <c r="AI190" s="5">
        <f>Input!AI190</f>
        <v>2.07E-2</v>
      </c>
      <c r="AJ190" s="16">
        <f>Input!AJ190</f>
        <v>75.010000000000005</v>
      </c>
      <c r="AK190" s="16">
        <f>Input!AK190</f>
        <v>92.38</v>
      </c>
      <c r="AL190" s="19" t="str">
        <f>HYPERLINK(Input!AL190,Input!A190)</f>
        <v>EVR</v>
      </c>
    </row>
    <row r="191" spans="1:38" x14ac:dyDescent="0.3">
      <c r="A191" s="21" t="str">
        <f>Input!A191</f>
        <v>EVRG</v>
      </c>
      <c r="B191" s="14">
        <f>IF(ISBLANK(Input!B191),"",Input!B191)</f>
        <v>190</v>
      </c>
      <c r="C191" t="str">
        <f>Input!C191</f>
        <v>Evergy, Inc.</v>
      </c>
      <c r="D191" t="str">
        <f>Input!D191</f>
        <v>Utilities</v>
      </c>
      <c r="E191" t="str">
        <f>Input!E191</f>
        <v>Electric Utilities</v>
      </c>
      <c r="F191" s="5">
        <f>Input!F191</f>
        <v>4.7723037951859799E-3</v>
      </c>
      <c r="G191" s="5">
        <f>Input!G191</f>
        <v>3.15E-2</v>
      </c>
      <c r="H191" s="5">
        <f>Input!H191</f>
        <v>4.9000000000000002E-2</v>
      </c>
      <c r="I191" s="11">
        <f>Input!I191</f>
        <v>14</v>
      </c>
      <c r="J191" s="7">
        <f>Input!J191</f>
        <v>14.638211072000001</v>
      </c>
      <c r="K191" s="5">
        <f>Input!K191</f>
        <v>0.79830000000000001</v>
      </c>
      <c r="L191" s="5">
        <f>Input!L191</f>
        <v>0.10299999999999999</v>
      </c>
      <c r="M191" s="5">
        <f>Input!M191</f>
        <v>7.9600000000000004E-2</v>
      </c>
      <c r="N191" s="5">
        <f>Input!N191</f>
        <v>1.9E-2</v>
      </c>
      <c r="O191" s="5">
        <f>Input!O191</f>
        <v>6.7000000000000004E-2</v>
      </c>
      <c r="P191" s="5">
        <f>Input!P191</f>
        <v>6.8000000000000005E-2</v>
      </c>
      <c r="Q191" s="3">
        <f>Input!Q191</f>
        <v>0.22399999999999901</v>
      </c>
      <c r="R191" s="3">
        <f>Input!R191</f>
        <v>1.1399999999999999</v>
      </c>
      <c r="S191" s="13">
        <f>Input!S191</f>
        <v>0.13827900000000001</v>
      </c>
      <c r="T191" s="5">
        <f>Input!T191</f>
        <v>0.14499999999999999</v>
      </c>
      <c r="U191" s="5">
        <f>Input!U191</f>
        <v>6.4000000000000001E-2</v>
      </c>
      <c r="V191" s="5">
        <f>Input!V191</f>
        <v>6.4199999999999993E-2</v>
      </c>
      <c r="W191" s="5">
        <f>Input!W191</f>
        <v>4.9000000000000002E-2</v>
      </c>
      <c r="X191" s="5">
        <f>Input!X191</f>
        <v>5.0099999999999999E-2</v>
      </c>
      <c r="Y191" s="5">
        <f>Input!Y191</f>
        <v>3.7999999999999999E-2</v>
      </c>
      <c r="Z191" s="5">
        <f>Input!Z191</f>
        <v>4.1200000000000001E-2</v>
      </c>
      <c r="AA191" s="5">
        <f>Input!AA191</f>
        <v>-2.0000000000000001E-4</v>
      </c>
      <c r="AB191" s="9">
        <f>Input!AB191</f>
        <v>25.518476</v>
      </c>
      <c r="AC191" s="9">
        <f>Input!AC191</f>
        <v>20.586539999999999</v>
      </c>
      <c r="AD191" s="9">
        <f>Input!AD191</f>
        <v>25.19</v>
      </c>
      <c r="AE191" s="9">
        <f>Input!AE191</f>
        <v>1.6983079000000001</v>
      </c>
      <c r="AF191" s="9">
        <f>Input!AF191</f>
        <v>2.8064054999999999</v>
      </c>
      <c r="AG191" s="13">
        <f>Input!AG191</f>
        <v>3.31</v>
      </c>
      <c r="AH191" s="5">
        <f>Input!AH191</f>
        <v>3.15E-2</v>
      </c>
      <c r="AI191" s="5">
        <f>Input!AI191</f>
        <v>3.08999999999999E-2</v>
      </c>
      <c r="AJ191" s="16">
        <f>Input!AJ191</f>
        <v>64.23</v>
      </c>
      <c r="AK191" s="16">
        <f>Input!AK191</f>
        <v>65</v>
      </c>
      <c r="AL191" s="19" t="str">
        <f>HYPERLINK(Input!AL191,Input!A191)</f>
        <v>EVRG</v>
      </c>
    </row>
    <row r="192" spans="1:38" x14ac:dyDescent="0.3">
      <c r="A192" s="21" t="str">
        <f>Input!A192</f>
        <v>EXPD</v>
      </c>
      <c r="B192" s="14">
        <f>IF(ISBLANK(Input!B192),"",Input!B192)</f>
        <v>191</v>
      </c>
      <c r="C192" t="str">
        <f>Input!C192</f>
        <v>Expeditors International of Was</v>
      </c>
      <c r="D192" t="str">
        <f>Input!D192</f>
        <v>Services</v>
      </c>
      <c r="E192" t="str">
        <f>Input!E192</f>
        <v>Air Delivery &amp; Freight Services</v>
      </c>
      <c r="F192" s="5">
        <f>Input!F192</f>
        <v>-2.0308583636430299E-2</v>
      </c>
      <c r="G192" s="5">
        <f>Input!G192</f>
        <v>1.28999995E-2</v>
      </c>
      <c r="H192" s="5">
        <f>Input!H192</f>
        <v>8.7999999999999995E-2</v>
      </c>
      <c r="I192" s="11">
        <f>Input!I192</f>
        <v>25</v>
      </c>
      <c r="J192" s="7">
        <f>Input!J192</f>
        <v>13.281773568</v>
      </c>
      <c r="K192" s="5">
        <f>Input!K192</f>
        <v>0.26240000000000002</v>
      </c>
      <c r="L192" s="5">
        <f>Input!L192</f>
        <v>0.44600000000000001</v>
      </c>
      <c r="M192" s="5">
        <f>Input!M192</f>
        <v>4.9000000000000002E-2</v>
      </c>
      <c r="N192" s="5">
        <f>Input!N192</f>
        <v>0.16300000000000001</v>
      </c>
      <c r="O192" s="5">
        <f>Input!O192</f>
        <v>5.3199999999999997E-2</v>
      </c>
      <c r="P192" s="5">
        <f>Input!P192</f>
        <v>0.30199999999999999</v>
      </c>
      <c r="Q192" s="3">
        <f>Input!Q192</f>
        <v>9.6000000000000002E-2</v>
      </c>
      <c r="R192" s="3">
        <f>Input!R192</f>
        <v>0</v>
      </c>
      <c r="S192" s="13">
        <f>Input!S192</f>
        <v>0.91062299999999996</v>
      </c>
      <c r="T192" s="5">
        <f>Input!T192</f>
        <v>9.1999999999999998E-2</v>
      </c>
      <c r="U192" s="5">
        <f>Input!U192</f>
        <v>7.6999999999999999E-2</v>
      </c>
      <c r="V192" s="5">
        <f>Input!V192</f>
        <v>7.7499999999999999E-2</v>
      </c>
      <c r="W192" s="5">
        <f>Input!W192</f>
        <v>8.7999999999999995E-2</v>
      </c>
      <c r="X192" s="5">
        <f>Input!X192</f>
        <v>8.48E-2</v>
      </c>
      <c r="Y192" s="5">
        <f>Input!Y192</f>
        <v>0.108</v>
      </c>
      <c r="Z192" s="5">
        <f>Input!Z192</f>
        <v>0.1106</v>
      </c>
      <c r="AA192" s="5">
        <f>Input!AA192</f>
        <v>0.22589999999999999</v>
      </c>
      <c r="AB192" s="9">
        <f>Input!AB192</f>
        <v>21.52636</v>
      </c>
      <c r="AC192" s="9">
        <f>Input!AC192</f>
        <v>21.021563</v>
      </c>
      <c r="AD192" s="9">
        <f>Input!AD192</f>
        <v>22.24</v>
      </c>
      <c r="AE192" s="9">
        <f>Input!AE192</f>
        <v>6.0149619999999997</v>
      </c>
      <c r="AF192" s="9">
        <f>Input!AF192</f>
        <v>1.5875739</v>
      </c>
      <c r="AG192" s="13">
        <f>Input!AG192</f>
        <v>4.1500000000000004</v>
      </c>
      <c r="AH192" s="5">
        <f>Input!AH192</f>
        <v>1.28999995E-2</v>
      </c>
      <c r="AI192" s="5">
        <f>Input!AI192</f>
        <v>1.38E-2</v>
      </c>
      <c r="AJ192" s="16">
        <f>Input!AJ192</f>
        <v>77.989999999999995</v>
      </c>
      <c r="AK192" s="16">
        <f>Input!AK192</f>
        <v>76</v>
      </c>
      <c r="AL192" s="19" t="str">
        <f>HYPERLINK(Input!AL192,Input!A192)</f>
        <v>EXPD</v>
      </c>
    </row>
    <row r="193" spans="1:38" x14ac:dyDescent="0.3">
      <c r="A193" s="21" t="str">
        <f>Input!A193</f>
        <v>FAST</v>
      </c>
      <c r="B193" s="14">
        <f>IF(ISBLANK(Input!B193),"",Input!B193)</f>
        <v>192</v>
      </c>
      <c r="C193" t="str">
        <f>Input!C193</f>
        <v>Fastenal Company</v>
      </c>
      <c r="D193" t="str">
        <f>Input!D193</f>
        <v>Services</v>
      </c>
      <c r="E193" t="str">
        <f>Input!E193</f>
        <v>Industrial Equipment Wholesale</v>
      </c>
      <c r="F193" s="5">
        <f>Input!F193</f>
        <v>-9.3703921486269506E-2</v>
      </c>
      <c r="G193" s="5">
        <f>Input!G193</f>
        <v>2.3800000000000002E-2</v>
      </c>
      <c r="H193" s="5">
        <f>Input!H193</f>
        <v>0.124</v>
      </c>
      <c r="I193" s="11">
        <f>Input!I193</f>
        <v>20</v>
      </c>
      <c r="J193" s="7">
        <f>Input!J193</f>
        <v>21.188954112000001</v>
      </c>
      <c r="K193" s="5">
        <f>Input!K193</f>
        <v>0.625</v>
      </c>
      <c r="L193" s="5">
        <f>Input!L193</f>
        <v>0.34299999999999897</v>
      </c>
      <c r="M193" s="5">
        <f>Input!M193</f>
        <v>5.57E-2</v>
      </c>
      <c r="N193" s="5">
        <f>Input!N193</f>
        <v>0.114</v>
      </c>
      <c r="O193" s="5">
        <f>Input!O193</f>
        <v>0.19</v>
      </c>
      <c r="P193" s="5">
        <f>Input!P193</f>
        <v>0.31900000000000001</v>
      </c>
      <c r="Q193" s="3">
        <f>Input!Q193</f>
        <v>0.19899999999999901</v>
      </c>
      <c r="R193" s="3">
        <f>Input!R193</f>
        <v>0.17</v>
      </c>
      <c r="S193" s="13">
        <f>Input!S193</f>
        <v>1.228499</v>
      </c>
      <c r="T193" s="5">
        <f>Input!T193</f>
        <v>0.16399999999999901</v>
      </c>
      <c r="U193" s="5">
        <f>Input!U193</f>
        <v>0.111999999999999</v>
      </c>
      <c r="V193" s="5">
        <f>Input!V193</f>
        <v>0.1137</v>
      </c>
      <c r="W193" s="5">
        <f>Input!W193</f>
        <v>0.124</v>
      </c>
      <c r="X193" s="5">
        <f>Input!X193</f>
        <v>0.14219999999999999</v>
      </c>
      <c r="Y193" s="5">
        <f>Input!Y193</f>
        <v>0.184</v>
      </c>
      <c r="Z193" s="5">
        <f>Input!Z193</f>
        <v>0.20399999999999999</v>
      </c>
      <c r="AA193" s="5">
        <f>Input!AA193</f>
        <v>0.47509999999999902</v>
      </c>
      <c r="AB193" s="9">
        <f>Input!AB193</f>
        <v>27.105647999999999</v>
      </c>
      <c r="AC193" s="9">
        <f>Input!AC193</f>
        <v>25.479310000000002</v>
      </c>
      <c r="AD193" s="9">
        <f>Input!AD193</f>
        <v>24.64</v>
      </c>
      <c r="AE193" s="9">
        <f>Input!AE193</f>
        <v>8.1954309999999992</v>
      </c>
      <c r="AF193" s="9">
        <f>Input!AF193</f>
        <v>4.0066853</v>
      </c>
      <c r="AG193" s="13">
        <f>Input!AG193</f>
        <v>1.41</v>
      </c>
      <c r="AH193" s="5">
        <f>Input!AH193</f>
        <v>2.3800000000000002E-2</v>
      </c>
      <c r="AI193" s="5">
        <f>Input!AI193</f>
        <v>2.6200000000000001E-2</v>
      </c>
      <c r="AJ193" s="16">
        <f>Input!AJ193</f>
        <v>36.94</v>
      </c>
      <c r="AK193" s="16">
        <f>Input!AK193</f>
        <v>34.630000000000003</v>
      </c>
      <c r="AL193" s="19" t="str">
        <f>HYPERLINK(Input!AL193,Input!A193)</f>
        <v>FAST</v>
      </c>
    </row>
    <row r="194" spans="1:38" x14ac:dyDescent="0.3">
      <c r="A194" s="21" t="str">
        <f>Input!A194</f>
        <v>FDS</v>
      </c>
      <c r="B194" s="14">
        <f>IF(ISBLANK(Input!B194),"",Input!B194)</f>
        <v>193</v>
      </c>
      <c r="C194" t="str">
        <f>Input!C194</f>
        <v>FactSet Research Systems Inc.</v>
      </c>
      <c r="D194" t="str">
        <f>Input!D194</f>
        <v>Technology</v>
      </c>
      <c r="E194" t="str">
        <f>Input!E194</f>
        <v>Information &amp; Delivery Services</v>
      </c>
      <c r="F194" s="5">
        <f>Input!F194</f>
        <v>-5.2430217961441802E-2</v>
      </c>
      <c r="G194" s="5">
        <f>Input!G194</f>
        <v>1.06E-2</v>
      </c>
      <c r="H194" s="5">
        <f>Input!H194</f>
        <v>0.13</v>
      </c>
      <c r="I194" s="11">
        <f>Input!I194</f>
        <v>21</v>
      </c>
      <c r="J194" s="7">
        <f>Input!J194</f>
        <v>10.157416447999999</v>
      </c>
      <c r="K194" s="5">
        <f>Input!K194</f>
        <v>0.29980000000000001</v>
      </c>
      <c r="L194" s="5">
        <f>Input!L194</f>
        <v>0.21</v>
      </c>
      <c r="M194" s="5">
        <f>Input!M194</f>
        <v>5.16E-2</v>
      </c>
      <c r="N194" s="5">
        <f>Input!N194</f>
        <v>0.128</v>
      </c>
      <c r="O194" s="5">
        <f>Input!O194</f>
        <v>7.4299999999999894E-2</v>
      </c>
      <c r="P194" s="5">
        <f>Input!P194</f>
        <v>0.53500000000000003</v>
      </c>
      <c r="Q194" s="3">
        <f>Input!Q194</f>
        <v>0.28599999999999998</v>
      </c>
      <c r="R194" s="3">
        <f>Input!R194</f>
        <v>0.85</v>
      </c>
      <c r="S194" s="13">
        <f>Input!S194</f>
        <v>0.94856600000000002</v>
      </c>
      <c r="T194" s="5">
        <f>Input!T194</f>
        <v>0.129</v>
      </c>
      <c r="U194" s="5">
        <f>Input!U194</f>
        <v>0.13100000000000001</v>
      </c>
      <c r="V194" s="5">
        <f>Input!V194</f>
        <v>0.1527</v>
      </c>
      <c r="W194" s="5">
        <f>Input!W194</f>
        <v>0.13</v>
      </c>
      <c r="X194" s="5">
        <f>Input!X194</f>
        <v>0.1401</v>
      </c>
      <c r="Y194" s="5">
        <f>Input!Y194</f>
        <v>0.13500000000000001</v>
      </c>
      <c r="Z194" s="5">
        <f>Input!Z194</f>
        <v>0.1479</v>
      </c>
      <c r="AA194" s="5">
        <f>Input!AA194</f>
        <v>0</v>
      </c>
      <c r="AB194" s="9">
        <f>Input!AB194</f>
        <v>28.66367</v>
      </c>
      <c r="AC194" s="9">
        <f>Input!AC194</f>
        <v>25.397532999999999</v>
      </c>
      <c r="AD194" s="9">
        <f>Input!AD194</f>
        <v>27.73</v>
      </c>
      <c r="AE194" s="9">
        <f>Input!AE194</f>
        <v>14.929727</v>
      </c>
      <c r="AF194" s="9">
        <f>Input!AF194</f>
        <v>7.0033326000000002</v>
      </c>
      <c r="AG194" s="13">
        <f>Input!AG194</f>
        <v>3.59</v>
      </c>
      <c r="AH194" s="5">
        <f>Input!AH194</f>
        <v>1.06E-2</v>
      </c>
      <c r="AI194" s="5">
        <f>Input!AI194</f>
        <v>1.0999999999999999E-2</v>
      </c>
      <c r="AJ194" s="16">
        <f>Input!AJ194</f>
        <v>267.69</v>
      </c>
      <c r="AK194" s="16">
        <f>Input!AK194</f>
        <v>239.15</v>
      </c>
      <c r="AL194" s="19" t="str">
        <f>HYPERLINK(Input!AL194,Input!A194)</f>
        <v>FDS</v>
      </c>
    </row>
    <row r="195" spans="1:38" x14ac:dyDescent="0.3">
      <c r="A195" s="21" t="str">
        <f>Input!A195</f>
        <v>FELE</v>
      </c>
      <c r="B195" s="14">
        <f>IF(ISBLANK(Input!B195),"",Input!B195)</f>
        <v>194</v>
      </c>
      <c r="C195" t="str">
        <f>Input!C195</f>
        <v>Franklin Electric Co., Inc.</v>
      </c>
      <c r="D195" t="str">
        <f>Input!D195</f>
        <v>Industrial Goods</v>
      </c>
      <c r="E195" t="str">
        <f>Input!E195</f>
        <v>Industrial Electrical Equipment</v>
      </c>
      <c r="F195" s="5">
        <f>Input!F195</f>
        <v>-9.6313452928032395E-2</v>
      </c>
      <c r="G195" s="5">
        <f>Input!G195</f>
        <v>1.0199999E-2</v>
      </c>
      <c r="H195" s="5">
        <f>Input!H195</f>
        <v>8.1999999999999906E-2</v>
      </c>
      <c r="I195" s="11">
        <f>Input!I195</f>
        <v>27</v>
      </c>
      <c r="J195" s="7">
        <f>Input!J195</f>
        <v>2.6426396159999999</v>
      </c>
      <c r="K195" s="5">
        <f>Input!K195</f>
        <v>0.26179999999999998</v>
      </c>
      <c r="L195" s="5">
        <f>Input!L195</f>
        <v>0.19899999999999901</v>
      </c>
      <c r="M195" s="5">
        <f>Input!M195</f>
        <v>0.111</v>
      </c>
      <c r="N195" s="5">
        <f>Input!N195</f>
        <v>5.8999999999999997E-2</v>
      </c>
      <c r="O195" s="5">
        <f>Input!O195</f>
        <v>0.13400000000000001</v>
      </c>
      <c r="P195" s="5">
        <f>Input!P195</f>
        <v>0.13200000000000001</v>
      </c>
      <c r="Q195" s="3">
        <f>Input!Q195</f>
        <v>9.6999999999999906E-2</v>
      </c>
      <c r="R195" s="3">
        <f>Input!R195</f>
        <v>0.22</v>
      </c>
      <c r="S195" s="13">
        <f>Input!S195</f>
        <v>1.297639</v>
      </c>
      <c r="T195" s="5">
        <f>Input!T195</f>
        <v>0.22</v>
      </c>
      <c r="U195" s="5">
        <f>Input!U195</f>
        <v>6.9000000000000006E-2</v>
      </c>
      <c r="V195" s="5">
        <f>Input!V195</f>
        <v>6.8499999999999894E-2</v>
      </c>
      <c r="W195" s="5">
        <f>Input!W195</f>
        <v>8.1999999999999906E-2</v>
      </c>
      <c r="X195" s="5">
        <f>Input!X195</f>
        <v>9.11E-2</v>
      </c>
      <c r="Y195" s="5">
        <f>Input!Y195</f>
        <v>7.0999999999999994E-2</v>
      </c>
      <c r="Z195" s="5">
        <f>Input!Z195</f>
        <v>6.6500000000000004E-2</v>
      </c>
      <c r="AA195" s="5">
        <f>Input!AA195</f>
        <v>9.1799999999999896E-2</v>
      </c>
      <c r="AB195" s="9">
        <f>Input!AB195</f>
        <v>26.899480000000001</v>
      </c>
      <c r="AC195" s="9">
        <f>Input!AC195</f>
        <v>23.75</v>
      </c>
      <c r="AD195" s="9">
        <f>Input!AD195</f>
        <v>23.9</v>
      </c>
      <c r="AE195" s="9">
        <f>Input!AE195</f>
        <v>3.4090910000000001</v>
      </c>
      <c r="AF195" s="9">
        <f>Input!AF195</f>
        <v>2.0155375000000002</v>
      </c>
      <c r="AG195" s="13">
        <f>Input!AG195</f>
        <v>1.96</v>
      </c>
      <c r="AH195" s="5">
        <f>Input!AH195</f>
        <v>1.0199999E-2</v>
      </c>
      <c r="AI195" s="5">
        <f>Input!AI195</f>
        <v>1.0699999999999999E-2</v>
      </c>
      <c r="AJ195" s="16">
        <f>Input!AJ195</f>
        <v>57</v>
      </c>
      <c r="AK195" s="16">
        <f>Input!AK195</f>
        <v>50.33</v>
      </c>
      <c r="AL195" s="19" t="str">
        <f>HYPERLINK(Input!AL195,Input!A195)</f>
        <v>FELE</v>
      </c>
    </row>
    <row r="196" spans="1:38" x14ac:dyDescent="0.3">
      <c r="A196" s="21" t="str">
        <f>Input!A196</f>
        <v>FFMR</v>
      </c>
      <c r="B196" s="14">
        <f>IF(ISBLANK(Input!B196),"",Input!B196)</f>
        <v>195</v>
      </c>
      <c r="C196" t="str">
        <f>Input!C196</f>
        <v>FIRST FMRS FINL CORP</v>
      </c>
      <c r="D196">
        <f>Input!D196</f>
        <v>0</v>
      </c>
      <c r="E196">
        <f>Input!E196</f>
        <v>0</v>
      </c>
      <c r="F196" s="5">
        <f>Input!F196</f>
        <v>0</v>
      </c>
      <c r="G196" s="5">
        <f>Input!G196</f>
        <v>2.6199997999999999E-2</v>
      </c>
      <c r="H196" s="5">
        <f>Input!H196</f>
        <v>0.19800000000000001</v>
      </c>
      <c r="I196" s="11">
        <f>Input!I196</f>
        <v>12</v>
      </c>
      <c r="J196" s="7">
        <f>Input!J196</f>
        <v>0.33179145599999998</v>
      </c>
      <c r="K196" s="5">
        <f>Input!K196</f>
        <v>0.29430000000000001</v>
      </c>
      <c r="L196" s="5">
        <f>Input!L196</f>
        <v>0</v>
      </c>
      <c r="M196" s="5">
        <f>Input!M196</f>
        <v>0</v>
      </c>
      <c r="N196" s="5">
        <f>Input!N196</f>
        <v>0</v>
      </c>
      <c r="O196" s="5">
        <f>Input!O196</f>
        <v>0</v>
      </c>
      <c r="P196" s="5">
        <f>Input!P196</f>
        <v>0</v>
      </c>
      <c r="Q196" s="3">
        <f>Input!Q196</f>
        <v>0</v>
      </c>
      <c r="R196" s="7">
        <f>Input!R196</f>
        <v>0</v>
      </c>
      <c r="S196" s="13">
        <f>Input!S196</f>
        <v>-0.10652300000000001</v>
      </c>
      <c r="T196" s="5">
        <f>Input!T196</f>
        <v>0.48199999999999998</v>
      </c>
      <c r="U196" s="5">
        <f>Input!U196</f>
        <v>0.19800000000000001</v>
      </c>
      <c r="V196" s="5">
        <f>Input!V196</f>
        <v>0</v>
      </c>
      <c r="W196" s="5">
        <f>Input!W196</f>
        <v>0.19800000000000001</v>
      </c>
      <c r="X196" s="5">
        <f>Input!X196</f>
        <v>0</v>
      </c>
      <c r="Y196" s="5">
        <f>Input!Y196</f>
        <v>9.2999999999999999E-2</v>
      </c>
      <c r="Z196" s="5">
        <f>Input!Z196</f>
        <v>0</v>
      </c>
      <c r="AA196" s="5">
        <f>Input!AA196</f>
        <v>0</v>
      </c>
      <c r="AB196" s="9">
        <f>Input!AB196</f>
        <v>19.787234999999999</v>
      </c>
      <c r="AC196" s="9">
        <f>Input!AC196</f>
        <v>0</v>
      </c>
      <c r="AD196" s="9">
        <f>Input!AD196</f>
        <v>14.1</v>
      </c>
      <c r="AE196" s="9">
        <f>Input!AE196</f>
        <v>2.2815365999999999</v>
      </c>
      <c r="AF196" s="9">
        <f>Input!AF196</f>
        <v>5.3794129999999996</v>
      </c>
      <c r="AG196" s="13">
        <f>Input!AG196</f>
        <v>0</v>
      </c>
      <c r="AH196" s="5">
        <f>Input!AH196</f>
        <v>2.6199997999999999E-2</v>
      </c>
      <c r="AI196" s="5">
        <f>Input!AI196</f>
        <v>0</v>
      </c>
      <c r="AJ196" s="16">
        <f>Input!AJ196</f>
        <v>0</v>
      </c>
      <c r="AK196" s="16">
        <f>Input!AK196</f>
        <v>0</v>
      </c>
      <c r="AL196" s="19" t="str">
        <f>HYPERLINK(Input!AL196,Input!A196)</f>
        <v>FFMR</v>
      </c>
    </row>
    <row r="197" spans="1:38" x14ac:dyDescent="0.3">
      <c r="A197" s="21" t="str">
        <f>Input!A197</f>
        <v>FLIC</v>
      </c>
      <c r="B197" s="14">
        <f>IF(ISBLANK(Input!B197),"",Input!B197)</f>
        <v>196</v>
      </c>
      <c r="C197" t="str">
        <f>Input!C197</f>
        <v>The First of Long Island Corpor</v>
      </c>
      <c r="D197" t="str">
        <f>Input!D197</f>
        <v>Financial</v>
      </c>
      <c r="E197" t="str">
        <f>Input!E197</f>
        <v>Regional - Northeast Banks</v>
      </c>
      <c r="F197" s="5">
        <f>Input!F197</f>
        <v>7.5324993771470297E-2</v>
      </c>
      <c r="G197" s="5">
        <f>Input!G197</f>
        <v>2.8900001000000002E-2</v>
      </c>
      <c r="H197" s="5">
        <f>Input!H197</f>
        <v>6.9000000000000006E-2</v>
      </c>
      <c r="I197" s="11">
        <f>Input!I197</f>
        <v>23</v>
      </c>
      <c r="J197" s="7">
        <f>Input!J197</f>
        <v>0.60678047999999996</v>
      </c>
      <c r="K197" s="5">
        <f>Input!K197</f>
        <v>0.40479999999999999</v>
      </c>
      <c r="L197" s="5">
        <f>Input!L197</f>
        <v>0.11</v>
      </c>
      <c r="M197" s="5">
        <f>Input!M197</f>
        <v>-4.5999999999999999E-3</v>
      </c>
      <c r="N197" s="5">
        <f>Input!N197</f>
        <v>9.5000000000000001E-2</v>
      </c>
      <c r="O197" s="5">
        <f>Input!O197</f>
        <v>7.0000000000000007E-2</v>
      </c>
      <c r="P197" s="5">
        <f>Input!P197</f>
        <v>0.109</v>
      </c>
      <c r="Q197" s="3">
        <f>Input!Q197</f>
        <v>0.71599999999999997</v>
      </c>
      <c r="R197" s="3">
        <f>Input!R197</f>
        <v>0.93</v>
      </c>
      <c r="S197" s="13">
        <f>Input!S197</f>
        <v>0.650084</v>
      </c>
      <c r="T197" s="5">
        <f>Input!T197</f>
        <v>0.10299999999999999</v>
      </c>
      <c r="U197" s="5">
        <f>Input!U197</f>
        <v>7.1999999999999995E-2</v>
      </c>
      <c r="V197" s="5">
        <f>Input!V197</f>
        <v>-9.4399999999999998E-2</v>
      </c>
      <c r="W197" s="5">
        <f>Input!W197</f>
        <v>6.9000000000000006E-2</v>
      </c>
      <c r="X197" s="5">
        <f>Input!X197</f>
        <v>6.3899999999999998E-2</v>
      </c>
      <c r="Y197" s="5">
        <f>Input!Y197</f>
        <v>7.3999999999999996E-2</v>
      </c>
      <c r="Z197" s="5">
        <f>Input!Z197</f>
        <v>7.7699999999999894E-2</v>
      </c>
      <c r="AA197" s="5">
        <f>Input!AA197</f>
        <v>0.29109999999999903</v>
      </c>
      <c r="AB197" s="9">
        <f>Input!AB197</f>
        <v>14.937462999999999</v>
      </c>
      <c r="AC197" s="9">
        <f>Input!AC197</f>
        <v>14.581395000000001</v>
      </c>
      <c r="AD197" s="9">
        <f>Input!AD197</f>
        <v>16.5</v>
      </c>
      <c r="AE197" s="9">
        <f>Input!AE197</f>
        <v>1.5626169999999999</v>
      </c>
      <c r="AF197" s="9">
        <f>Input!AF197</f>
        <v>5.4366627000000003</v>
      </c>
      <c r="AG197" s="13">
        <f>Input!AG197</f>
        <v>2.08</v>
      </c>
      <c r="AH197" s="5">
        <f>Input!AH197</f>
        <v>2.8900001000000002E-2</v>
      </c>
      <c r="AI197" s="5">
        <f>Input!AI197</f>
        <v>2.56999999999999E-2</v>
      </c>
      <c r="AJ197" s="16">
        <f>Input!AJ197</f>
        <v>25.08</v>
      </c>
      <c r="AK197" s="16">
        <f>Input!AK197</f>
        <v>24.25</v>
      </c>
      <c r="AL197" s="19" t="str">
        <f>HYPERLINK(Input!AL197,Input!A197)</f>
        <v>FLIC</v>
      </c>
    </row>
    <row r="198" spans="1:38" x14ac:dyDescent="0.3">
      <c r="A198" s="21" t="str">
        <f>Input!A198</f>
        <v>FLO</v>
      </c>
      <c r="B198" s="14">
        <f>IF(ISBLANK(Input!B198),"",Input!B198)</f>
        <v>197</v>
      </c>
      <c r="C198" t="str">
        <f>Input!C198</f>
        <v>Flowers Foods, Inc.</v>
      </c>
      <c r="D198" t="str">
        <f>Input!D198</f>
        <v>Consumer Goods</v>
      </c>
      <c r="E198" t="str">
        <f>Input!E198</f>
        <v>Processed &amp; Packaged Goods</v>
      </c>
      <c r="F198" s="5">
        <f>Input!F198</f>
        <v>0.122831273477258</v>
      </c>
      <c r="G198" s="5">
        <f>Input!G198</f>
        <v>3.5000000000000003E-2</v>
      </c>
      <c r="H198" s="5">
        <f>Input!H198</f>
        <v>0.11599999999999901</v>
      </c>
      <c r="I198" s="11">
        <f>Input!I198</f>
        <v>18</v>
      </c>
      <c r="J198" s="7">
        <f>Input!J198</f>
        <v>4.5961989120000002</v>
      </c>
      <c r="K198" s="5">
        <f>Input!K198</f>
        <v>0.86050004000000002</v>
      </c>
      <c r="L198" s="5">
        <f>Input!L198</f>
        <v>0.47799999999999998</v>
      </c>
      <c r="M198" s="5">
        <f>Input!M198</f>
        <v>6.9900000000000004E-2</v>
      </c>
      <c r="N198" s="5">
        <f>Input!N198</f>
        <v>-0.08</v>
      </c>
      <c r="O198" s="5">
        <f>Input!O198</f>
        <v>2.3699999999999999E-2</v>
      </c>
      <c r="P198" s="5">
        <f>Input!P198</f>
        <v>0.14299999999999999</v>
      </c>
      <c r="Q198" s="3">
        <f>Input!Q198</f>
        <v>6.2E-2</v>
      </c>
      <c r="R198" s="3">
        <f>Input!R198</f>
        <v>0.71</v>
      </c>
      <c r="S198" s="13">
        <f>Input!S198</f>
        <v>0.37015100000000001</v>
      </c>
      <c r="T198" s="5">
        <f>Input!T198</f>
        <v>5.7000000000000002E-2</v>
      </c>
      <c r="U198" s="5">
        <f>Input!U198</f>
        <v>7.8E-2</v>
      </c>
      <c r="V198" s="5">
        <f>Input!V198</f>
        <v>7.7699999999999894E-2</v>
      </c>
      <c r="W198" s="5">
        <f>Input!W198</f>
        <v>0.11599999999999901</v>
      </c>
      <c r="X198" s="5">
        <f>Input!X198</f>
        <v>7.5600000000000001E-2</v>
      </c>
      <c r="Y198" s="5">
        <f>Input!Y198</f>
        <v>0.107</v>
      </c>
      <c r="Z198" s="5">
        <f>Input!Z198</f>
        <v>2.98E-2</v>
      </c>
      <c r="AA198" s="5">
        <f>Input!AA198</f>
        <v>0</v>
      </c>
      <c r="AB198" s="9">
        <f>Input!AB198</f>
        <v>25.092379000000001</v>
      </c>
      <c r="AC198" s="9">
        <f>Input!AC198</f>
        <v>21.303920000000002</v>
      </c>
      <c r="AD198" s="9">
        <f>Input!AD198</f>
        <v>32.54</v>
      </c>
      <c r="AE198" s="9">
        <f>Input!AE198</f>
        <v>3.5535570000000001</v>
      </c>
      <c r="AF198" s="9">
        <f>Input!AF198</f>
        <v>1.1246223</v>
      </c>
      <c r="AG198" s="13">
        <f>Input!AG198</f>
        <v>9.59</v>
      </c>
      <c r="AH198" s="5">
        <f>Input!AH198</f>
        <v>3.5000000000000003E-2</v>
      </c>
      <c r="AI198" s="5">
        <f>Input!AI198</f>
        <v>3.1800000000000002E-2</v>
      </c>
      <c r="AJ198" s="16">
        <f>Input!AJ198</f>
        <v>21.73</v>
      </c>
      <c r="AK198" s="16">
        <f>Input!AK198</f>
        <v>21.17</v>
      </c>
      <c r="AL198" s="19" t="str">
        <f>HYPERLINK(Input!AL198,Input!A198)</f>
        <v>FLO</v>
      </c>
    </row>
    <row r="199" spans="1:38" x14ac:dyDescent="0.3">
      <c r="A199" s="21" t="str">
        <f>Input!A199</f>
        <v>FMAO</v>
      </c>
      <c r="B199" s="14">
        <f>IF(ISBLANK(Input!B199),"",Input!B199)</f>
        <v>198</v>
      </c>
      <c r="C199" t="str">
        <f>Input!C199</f>
        <v>Farmers &amp; Merchants Bancorp, In</v>
      </c>
      <c r="D199" t="str">
        <f>Input!D199</f>
        <v>Financial</v>
      </c>
      <c r="E199" t="str">
        <f>Input!E199</f>
        <v>Regional - Midwest Banks</v>
      </c>
      <c r="F199" s="5">
        <f>Input!F199</f>
        <v>-2.9496186675001802E-2</v>
      </c>
      <c r="G199" s="5">
        <f>Input!G199</f>
        <v>2.0899999999999998E-2</v>
      </c>
      <c r="H199" s="5">
        <f>Input!H199</f>
        <v>6.5000000000000002E-2</v>
      </c>
      <c r="I199" s="11">
        <f>Input!I199</f>
        <v>15</v>
      </c>
      <c r="J199" s="7">
        <f>Input!J199</f>
        <v>0.33522371200000001</v>
      </c>
      <c r="K199" s="5">
        <f>Input!K199</f>
        <v>0.38219999999999998</v>
      </c>
      <c r="L199" s="5">
        <f>Input!L199</f>
        <v>0.17299999999999999</v>
      </c>
      <c r="M199" s="5">
        <f>Input!M199</f>
        <v>-8.6999999999999994E-3</v>
      </c>
      <c r="N199" s="5">
        <f>Input!N199</f>
        <v>0.27500000000000002</v>
      </c>
      <c r="O199" s="5">
        <f>Input!O199</f>
        <v>0</v>
      </c>
      <c r="P199" s="5">
        <f>Input!P199</f>
        <v>8.3000000000000004E-2</v>
      </c>
      <c r="Q199" s="3">
        <f>Input!Q199</f>
        <v>0.79</v>
      </c>
      <c r="R199" s="3">
        <f>Input!R199</f>
        <v>0</v>
      </c>
      <c r="S199" s="13">
        <f>Input!S199</f>
        <v>0.30185400000000001</v>
      </c>
      <c r="T199" s="5">
        <f>Input!T199</f>
        <v>0.12</v>
      </c>
      <c r="U199" s="5">
        <f>Input!U199</f>
        <v>8.7999999999999995E-2</v>
      </c>
      <c r="V199" s="5">
        <f>Input!V199</f>
        <v>3.56E-2</v>
      </c>
      <c r="W199" s="5">
        <f>Input!W199</f>
        <v>6.5000000000000002E-2</v>
      </c>
      <c r="X199" s="5">
        <f>Input!X199</f>
        <v>8.8300000000000003E-2</v>
      </c>
      <c r="Y199" s="5">
        <f>Input!Y199</f>
        <v>3.5000000000000003E-2</v>
      </c>
      <c r="Z199" s="5">
        <f>Input!Z199</f>
        <v>1.8200000000000001E-2</v>
      </c>
      <c r="AA199" s="5">
        <f>Input!AA199</f>
        <v>0</v>
      </c>
      <c r="AB199" s="9">
        <f>Input!AB199</f>
        <v>19.002524999999999</v>
      </c>
      <c r="AC199" s="9">
        <f>Input!AC199</f>
        <v>17.602339000000001</v>
      </c>
      <c r="AD199" s="9">
        <f>Input!AD199</f>
        <v>19.899999999999999</v>
      </c>
      <c r="AE199" s="9">
        <f>Input!AE199</f>
        <v>1.4616617000000001</v>
      </c>
      <c r="AF199" s="9">
        <f>Input!AF199</f>
        <v>5.4522104000000002</v>
      </c>
      <c r="AG199" s="13">
        <f>Input!AG199</f>
        <v>0</v>
      </c>
      <c r="AH199" s="5">
        <f>Input!AH199</f>
        <v>2.0899999999999998E-2</v>
      </c>
      <c r="AI199" s="5">
        <f>Input!AI199</f>
        <v>2.2599999999999999E-2</v>
      </c>
      <c r="AJ199" s="16">
        <f>Input!AJ199</f>
        <v>30.1</v>
      </c>
      <c r="AK199" s="16">
        <f>Input!AK199</f>
        <v>28</v>
      </c>
      <c r="AL199" s="19" t="str">
        <f>HYPERLINK(Input!AL199,Input!A199)</f>
        <v>FMAO</v>
      </c>
    </row>
    <row r="200" spans="1:38" x14ac:dyDescent="0.3">
      <c r="A200" s="21" t="str">
        <f>Input!A200</f>
        <v>FMCB</v>
      </c>
      <c r="B200" s="14">
        <f>IF(ISBLANK(Input!B200),"",Input!B200)</f>
        <v>199</v>
      </c>
      <c r="C200" t="str">
        <f>Input!C200</f>
        <v>FARMERS &amp; MERCHANTS BANCORP CA</v>
      </c>
      <c r="D200">
        <f>Input!D200</f>
        <v>0</v>
      </c>
      <c r="E200">
        <f>Input!E200</f>
        <v>0</v>
      </c>
      <c r="F200" s="5">
        <f>Input!F200</f>
        <v>0</v>
      </c>
      <c r="G200" s="5">
        <f>Input!G200</f>
        <v>1.8499999999999999E-2</v>
      </c>
      <c r="H200" s="5">
        <f>Input!H200</f>
        <v>2.1000000000000001E-2</v>
      </c>
      <c r="I200" s="11">
        <f>Input!I200</f>
        <v>56</v>
      </c>
      <c r="J200" s="7">
        <f>Input!J200</f>
        <v>0.60937561600000001</v>
      </c>
      <c r="K200" s="5">
        <f>Input!K200</f>
        <v>0.20300000000000001</v>
      </c>
      <c r="L200" s="5">
        <f>Input!L200</f>
        <v>0</v>
      </c>
      <c r="M200" s="5">
        <f>Input!M200</f>
        <v>0</v>
      </c>
      <c r="N200" s="5">
        <f>Input!N200</f>
        <v>0</v>
      </c>
      <c r="O200" s="5">
        <f>Input!O200</f>
        <v>0</v>
      </c>
      <c r="P200" s="5">
        <f>Input!P200</f>
        <v>0</v>
      </c>
      <c r="Q200" s="3">
        <f>Input!Q200</f>
        <v>0</v>
      </c>
      <c r="R200" s="7">
        <f>Input!R200</f>
        <v>0</v>
      </c>
      <c r="S200" s="13">
        <f>Input!S200</f>
        <v>0.34738599999999997</v>
      </c>
      <c r="T200" s="5">
        <f>Input!T200</f>
        <v>2.5999999999999999E-2</v>
      </c>
      <c r="U200" s="5">
        <f>Input!U200</f>
        <v>2.5000000000000001E-2</v>
      </c>
      <c r="V200" s="5">
        <f>Input!V200</f>
        <v>2.52E-2</v>
      </c>
      <c r="W200" s="5">
        <f>Input!W200</f>
        <v>2.1000000000000001E-2</v>
      </c>
      <c r="X200" s="5">
        <f>Input!X200</f>
        <v>2.1499999999999998E-2</v>
      </c>
      <c r="Y200" s="5">
        <f>Input!Y200</f>
        <v>2.5999999999999999E-2</v>
      </c>
      <c r="Z200" s="5">
        <f>Input!Z200</f>
        <v>2.7E-2</v>
      </c>
      <c r="AA200" s="5">
        <f>Input!AA200</f>
        <v>0</v>
      </c>
      <c r="AB200" s="9">
        <f>Input!AB200</f>
        <v>11.172539</v>
      </c>
      <c r="AC200" s="9">
        <f>Input!AC200</f>
        <v>0</v>
      </c>
      <c r="AD200" s="9">
        <f>Input!AD200</f>
        <v>15.47</v>
      </c>
      <c r="AE200" s="9">
        <f>Input!AE200</f>
        <v>1.7130411999999999</v>
      </c>
      <c r="AF200" s="9">
        <f>Input!AF200</f>
        <v>3.9686072000000001</v>
      </c>
      <c r="AG200" s="13">
        <f>Input!AG200</f>
        <v>0</v>
      </c>
      <c r="AH200" s="5">
        <f>Input!AH200</f>
        <v>1.8499999999999999E-2</v>
      </c>
      <c r="AI200" s="5">
        <f>Input!AI200</f>
        <v>2.1399999999999999E-2</v>
      </c>
      <c r="AJ200" s="16">
        <f>Input!AJ200</f>
        <v>0</v>
      </c>
      <c r="AK200" s="16">
        <f>Input!AK200</f>
        <v>0</v>
      </c>
      <c r="AL200" s="19" t="str">
        <f>HYPERLINK(Input!AL200,Input!A200)</f>
        <v>FMCB</v>
      </c>
    </row>
    <row r="201" spans="1:38" x14ac:dyDescent="0.3">
      <c r="A201" s="21" t="str">
        <f>Input!A201</f>
        <v>FNV</v>
      </c>
      <c r="B201" s="14">
        <f>IF(ISBLANK(Input!B201),"",Input!B201)</f>
        <v>200</v>
      </c>
      <c r="C201" t="str">
        <f>Input!C201</f>
        <v>Franco-Nevada Corporation</v>
      </c>
      <c r="D201" t="str">
        <f>Input!D201</f>
        <v>Basic Materials</v>
      </c>
      <c r="E201" t="str">
        <f>Input!E201</f>
        <v>Gold</v>
      </c>
      <c r="F201" s="5">
        <f>Input!F201</f>
        <v>-0.125279383500042</v>
      </c>
      <c r="G201" s="5">
        <f>Input!G201</f>
        <v>9.7999999999999997E-3</v>
      </c>
      <c r="H201" s="5">
        <f>Input!H201</f>
        <v>0.108</v>
      </c>
      <c r="I201" s="11">
        <f>Input!I201</f>
        <v>12</v>
      </c>
      <c r="J201" s="7">
        <f>Input!J201</f>
        <v>19.413891071999998</v>
      </c>
      <c r="K201" s="5">
        <f>Input!K201</f>
        <v>0.92449999999999999</v>
      </c>
      <c r="L201" s="5">
        <f>Input!L201</f>
        <v>0.14899999999999999</v>
      </c>
      <c r="M201" s="5">
        <f>Input!M201</f>
        <v>6.5000000000000002E-2</v>
      </c>
      <c r="N201" s="5">
        <f>Input!N201</f>
        <v>-2.8899999999999999E-2</v>
      </c>
      <c r="O201" s="5">
        <f>Input!O201</f>
        <v>7.6700000000000004E-2</v>
      </c>
      <c r="P201" s="5">
        <f>Input!P201</f>
        <v>0</v>
      </c>
      <c r="Q201" s="3">
        <f>Input!Q201</f>
        <v>0</v>
      </c>
      <c r="R201" s="3">
        <f>Input!R201</f>
        <v>0</v>
      </c>
      <c r="S201" s="13">
        <f>Input!S201</f>
        <v>0.12153799999999999</v>
      </c>
      <c r="T201" s="5">
        <f>Input!T201</f>
        <v>7.1999999999999995E-2</v>
      </c>
      <c r="U201" s="5">
        <f>Input!U201</f>
        <v>3.9E-2</v>
      </c>
      <c r="V201" s="5">
        <f>Input!V201</f>
        <v>0.22189999999999999</v>
      </c>
      <c r="W201" s="5">
        <f>Input!W201</f>
        <v>0.108</v>
      </c>
      <c r="X201" s="5">
        <f>Input!X201</f>
        <v>0.16259999999999999</v>
      </c>
      <c r="Y201" s="5">
        <f>Input!Y201</f>
        <v>0.19699999999999901</v>
      </c>
      <c r="Z201" s="5">
        <f>Input!Z201</f>
        <v>0.2102</v>
      </c>
      <c r="AA201" s="5">
        <f>Input!AA201</f>
        <v>0</v>
      </c>
      <c r="AB201" s="9">
        <f>Input!AB201</f>
        <v>96.813500000000005</v>
      </c>
      <c r="AC201" s="9">
        <f>Input!AC201</f>
        <v>89.826089999999994</v>
      </c>
      <c r="AD201" s="9">
        <f>Input!AD201</f>
        <v>121</v>
      </c>
      <c r="AE201" s="9">
        <f>Input!AE201</f>
        <v>3.9710915</v>
      </c>
      <c r="AF201" s="9">
        <f>Input!AF201</f>
        <v>26.528956999999998</v>
      </c>
      <c r="AG201" s="13">
        <f>Input!AG201</f>
        <v>8.4600000000000009</v>
      </c>
      <c r="AH201" s="5">
        <f>Input!AH201</f>
        <v>9.7999999999999997E-3</v>
      </c>
      <c r="AI201" s="5">
        <f>Input!AI201</f>
        <v>1.35E-2</v>
      </c>
      <c r="AJ201" s="16">
        <f>Input!AJ201</f>
        <v>103.3</v>
      </c>
      <c r="AK201" s="16">
        <f>Input!AK201</f>
        <v>81.27</v>
      </c>
      <c r="AL201" s="19" t="str">
        <f>HYPERLINK(Input!AL201,Input!A201)</f>
        <v>FNV</v>
      </c>
    </row>
    <row r="202" spans="1:38" x14ac:dyDescent="0.3">
      <c r="A202" s="21" t="str">
        <f>Input!A202</f>
        <v>FUL</v>
      </c>
      <c r="B202" s="14">
        <f>IF(ISBLANK(Input!B202),"",Input!B202)</f>
        <v>201</v>
      </c>
      <c r="C202" t="str">
        <f>Input!C202</f>
        <v>H. B. Fuller Company</v>
      </c>
      <c r="D202" t="str">
        <f>Input!D202</f>
        <v>Basic Materials</v>
      </c>
      <c r="E202" t="str">
        <f>Input!E202</f>
        <v>Specialty Chemicals</v>
      </c>
      <c r="F202" s="5">
        <f>Input!F202</f>
        <v>0.11025053691187101</v>
      </c>
      <c r="G202" s="5">
        <f>Input!G202</f>
        <v>1.23000005E-2</v>
      </c>
      <c r="H202" s="5">
        <f>Input!H202</f>
        <v>9.5000000000000001E-2</v>
      </c>
      <c r="I202" s="11">
        <f>Input!I202</f>
        <v>50</v>
      </c>
      <c r="J202" s="7">
        <f>Input!J202</f>
        <v>2.6403320319999999</v>
      </c>
      <c r="K202" s="5">
        <f>Input!K202</f>
        <v>0.23419999999999999</v>
      </c>
      <c r="L202" s="5">
        <f>Input!L202</f>
        <v>1.2350000000000001</v>
      </c>
      <c r="M202" s="5">
        <f>Input!M202</f>
        <v>0.1668</v>
      </c>
      <c r="N202" s="5">
        <f>Input!N202</f>
        <v>6.6000000000000003E-2</v>
      </c>
      <c r="O202" s="5">
        <f>Input!O202</f>
        <v>0.1208</v>
      </c>
      <c r="P202" s="5">
        <f>Input!P202</f>
        <v>0.12</v>
      </c>
      <c r="Q202" s="3">
        <f>Input!Q202</f>
        <v>8.3000000000000004E-2</v>
      </c>
      <c r="R202" s="3">
        <f>Input!R202</f>
        <v>1.78</v>
      </c>
      <c r="S202" s="13">
        <f>Input!S202</f>
        <v>1.560708</v>
      </c>
      <c r="T202" s="5">
        <f>Input!T202</f>
        <v>3.3000000000000002E-2</v>
      </c>
      <c r="U202" s="5">
        <f>Input!U202</f>
        <v>6.4000000000000001E-2</v>
      </c>
      <c r="V202" s="5">
        <f>Input!V202</f>
        <v>6.4500000000000002E-2</v>
      </c>
      <c r="W202" s="5">
        <f>Input!W202</f>
        <v>9.5000000000000001E-2</v>
      </c>
      <c r="X202" s="5">
        <f>Input!X202</f>
        <v>9.9399999999999905E-2</v>
      </c>
      <c r="Y202" s="5">
        <f>Input!Y202</f>
        <v>0.104</v>
      </c>
      <c r="Z202" s="5">
        <f>Input!Z202</f>
        <v>9.0200000000000002E-2</v>
      </c>
      <c r="AA202" s="5">
        <f>Input!AA202</f>
        <v>8.5000000000000006E-3</v>
      </c>
      <c r="AB202" s="9">
        <f>Input!AB202</f>
        <v>19.252789</v>
      </c>
      <c r="AC202" s="9">
        <f>Input!AC202</f>
        <v>14.797143</v>
      </c>
      <c r="AD202" s="9">
        <f>Input!AD202</f>
        <v>26.22</v>
      </c>
      <c r="AE202" s="9">
        <f>Input!AE202</f>
        <v>2.2447119999999998</v>
      </c>
      <c r="AF202" s="9">
        <f>Input!AF202</f>
        <v>0.90226954000000004</v>
      </c>
      <c r="AG202" s="13">
        <f>Input!AG202</f>
        <v>1.68</v>
      </c>
      <c r="AH202" s="5">
        <f>Input!AH202</f>
        <v>1.23000005E-2</v>
      </c>
      <c r="AI202" s="5">
        <f>Input!AI202</f>
        <v>1.21E-2</v>
      </c>
      <c r="AJ202" s="16">
        <f>Input!AJ202</f>
        <v>51.79</v>
      </c>
      <c r="AK202" s="16">
        <f>Input!AK202</f>
        <v>51.14</v>
      </c>
      <c r="AL202" s="19" t="str">
        <f>HYPERLINK(Input!AL202,Input!A202)</f>
        <v>FUL</v>
      </c>
    </row>
    <row r="203" spans="1:38" x14ac:dyDescent="0.3">
      <c r="A203" s="21" t="str">
        <f>Input!A203</f>
        <v>GGG</v>
      </c>
      <c r="B203" s="14">
        <f>IF(ISBLANK(Input!B203),"",Input!B203)</f>
        <v>202</v>
      </c>
      <c r="C203" t="str">
        <f>Input!C203</f>
        <v>Graco Inc.</v>
      </c>
      <c r="D203" t="str">
        <f>Input!D203</f>
        <v>Industrial Goods</v>
      </c>
      <c r="E203" t="str">
        <f>Input!E203</f>
        <v>Diversified Machinery</v>
      </c>
      <c r="F203" s="5">
        <f>Input!F203</f>
        <v>6.8769984773710005E-2</v>
      </c>
      <c r="G203" s="5">
        <f>Input!G203</f>
        <v>1.34000005E-2</v>
      </c>
      <c r="H203" s="5">
        <f>Input!H203</f>
        <v>9.6000000000000002E-2</v>
      </c>
      <c r="I203" s="11">
        <f>Input!I203</f>
        <v>22</v>
      </c>
      <c r="J203" s="7">
        <f>Input!J203</f>
        <v>8.7109191680000002</v>
      </c>
      <c r="K203" s="5">
        <f>Input!K203</f>
        <v>0.31569999999999998</v>
      </c>
      <c r="L203" s="5">
        <f>Input!L203</f>
        <v>0.192</v>
      </c>
      <c r="M203" s="5">
        <f>Input!M203</f>
        <v>4.1500000000000002E-2</v>
      </c>
      <c r="N203" s="5">
        <f>Input!N203</f>
        <v>0.39500000000000002</v>
      </c>
      <c r="O203" s="5">
        <f>Input!O203</f>
        <v>0.08</v>
      </c>
      <c r="P203" s="5">
        <f>Input!P203</f>
        <v>0.38</v>
      </c>
      <c r="Q203" s="3">
        <f>Input!Q203</f>
        <v>0.254</v>
      </c>
      <c r="R203" s="3">
        <f>Input!R203</f>
        <v>0.2</v>
      </c>
      <c r="S203" s="13">
        <f>Input!S203</f>
        <v>0.95362499999999994</v>
      </c>
      <c r="T203" s="5">
        <f>Input!T203</f>
        <v>0.184</v>
      </c>
      <c r="U203" s="5">
        <f>Input!U203</f>
        <v>9.8000000000000004E-2</v>
      </c>
      <c r="V203" s="5">
        <f>Input!V203</f>
        <v>-6.0000000000000001E-3</v>
      </c>
      <c r="W203" s="5">
        <f>Input!W203</f>
        <v>9.6000000000000002E-2</v>
      </c>
      <c r="X203" s="5">
        <f>Input!X203</f>
        <v>4.5899999999999899E-2</v>
      </c>
      <c r="Y203" s="5">
        <f>Input!Y203</f>
        <v>8.3000000000000004E-2</v>
      </c>
      <c r="Z203" s="5">
        <f>Input!Z203</f>
        <v>5.4199999999999998E-2</v>
      </c>
      <c r="AA203" s="5">
        <f>Input!AA203</f>
        <v>5.5399999999999998E-2</v>
      </c>
      <c r="AB203" s="9">
        <f>Input!AB203</f>
        <v>26.936565000000002</v>
      </c>
      <c r="AC203" s="9">
        <f>Input!AC203</f>
        <v>27.781915999999999</v>
      </c>
      <c r="AD203" s="9">
        <f>Input!AD203</f>
        <v>36.409999999999997</v>
      </c>
      <c r="AE203" s="9">
        <f>Input!AE203</f>
        <v>8.8540430000000008</v>
      </c>
      <c r="AF203" s="9">
        <f>Input!AF203</f>
        <v>5.310918</v>
      </c>
      <c r="AG203" s="13">
        <f>Input!AG203</f>
        <v>3.6</v>
      </c>
      <c r="AH203" s="5">
        <f>Input!AH203</f>
        <v>1.34000005E-2</v>
      </c>
      <c r="AI203" s="5">
        <f>Input!AI203</f>
        <v>1.3899999999999999E-2</v>
      </c>
      <c r="AJ203" s="16">
        <f>Input!AJ203</f>
        <v>52.23</v>
      </c>
      <c r="AK203" s="16">
        <f>Input!AK203</f>
        <v>47.4</v>
      </c>
      <c r="AL203" s="19" t="str">
        <f>HYPERLINK(Input!AL203,Input!A203)</f>
        <v>GGG</v>
      </c>
    </row>
    <row r="204" spans="1:38" x14ac:dyDescent="0.3">
      <c r="A204" s="21" t="str">
        <f>Input!A204</f>
        <v>GRC</v>
      </c>
      <c r="B204" s="14">
        <f>IF(ISBLANK(Input!B204),"",Input!B204)</f>
        <v>203</v>
      </c>
      <c r="C204" t="str">
        <f>Input!C204</f>
        <v>Gorman-Rupp Company (The)</v>
      </c>
      <c r="D204" t="str">
        <f>Input!D204</f>
        <v>Industrial Goods</v>
      </c>
      <c r="E204" t="str">
        <f>Input!E204</f>
        <v>Diversified Machinery</v>
      </c>
      <c r="F204" s="5">
        <f>Input!F204</f>
        <v>2.8949349633843699E-2</v>
      </c>
      <c r="G204" s="5">
        <f>Input!G204</f>
        <v>1.55E-2</v>
      </c>
      <c r="H204" s="5">
        <f>Input!H204</f>
        <v>8.7999999999999995E-2</v>
      </c>
      <c r="I204" s="11">
        <f>Input!I204</f>
        <v>46</v>
      </c>
      <c r="J204" s="7">
        <f>Input!J204</f>
        <v>0.98549049600000005</v>
      </c>
      <c r="K204" s="5">
        <f>Input!K204</f>
        <v>0.38300000000000001</v>
      </c>
      <c r="L204" s="5">
        <f>Input!L204</f>
        <v>0.46200000000000002</v>
      </c>
      <c r="M204" s="5">
        <f>Input!M204</f>
        <v>6.4699999999999994E-2</v>
      </c>
      <c r="N204" s="5">
        <f>Input!N204</f>
        <v>5.5999999999999897E-2</v>
      </c>
      <c r="O204" s="5">
        <f>Input!O204</f>
        <v>0.15</v>
      </c>
      <c r="P204" s="5">
        <f>Input!P204</f>
        <v>0.123</v>
      </c>
      <c r="Q204" s="3">
        <f>Input!Q204</f>
        <v>0.109</v>
      </c>
      <c r="R204" s="3">
        <f>Input!R204</f>
        <v>0</v>
      </c>
      <c r="S204" s="13">
        <f>Input!S204</f>
        <v>0.96374300000000002</v>
      </c>
      <c r="T204" s="5">
        <f>Input!T204</f>
        <v>0.08</v>
      </c>
      <c r="U204" s="5">
        <f>Input!U204</f>
        <v>0.08</v>
      </c>
      <c r="V204" s="5">
        <f>Input!V204</f>
        <v>0.08</v>
      </c>
      <c r="W204" s="5">
        <f>Input!W204</f>
        <v>8.7999999999999995E-2</v>
      </c>
      <c r="X204" s="5">
        <f>Input!X204</f>
        <v>4.6300000000000001E-2</v>
      </c>
      <c r="Y204" s="5">
        <f>Input!Y204</f>
        <v>7.8E-2</v>
      </c>
      <c r="Z204" s="5">
        <f>Input!Z204</f>
        <v>2.7199999999999998E-2</v>
      </c>
      <c r="AA204" s="5">
        <f>Input!AA204</f>
        <v>-3.3E-3</v>
      </c>
      <c r="AB204" s="9">
        <f>Input!AB204</f>
        <v>26.650176999999999</v>
      </c>
      <c r="AC204" s="9">
        <f>Input!AC204</f>
        <v>25.479728999999999</v>
      </c>
      <c r="AD204" s="9">
        <f>Input!AD204</f>
        <v>26.65</v>
      </c>
      <c r="AE204" s="9">
        <f>Input!AE204</f>
        <v>3.1758462999999999</v>
      </c>
      <c r="AF204" s="9">
        <f>Input!AF204</f>
        <v>2.4183992999999999</v>
      </c>
      <c r="AG204" s="13">
        <f>Input!AG204</f>
        <v>1.81</v>
      </c>
      <c r="AH204" s="5">
        <f>Input!AH204</f>
        <v>1.55E-2</v>
      </c>
      <c r="AI204" s="5">
        <f>Input!AI204</f>
        <v>1.4999999999999999E-2</v>
      </c>
      <c r="AJ204" s="16">
        <f>Input!AJ204</f>
        <v>37.71</v>
      </c>
      <c r="AK204" s="16">
        <f>Input!AK204</f>
        <v>41</v>
      </c>
      <c r="AL204" s="19" t="str">
        <f>HYPERLINK(Input!AL204,Input!A204)</f>
        <v>GRC</v>
      </c>
    </row>
    <row r="205" spans="1:38" x14ac:dyDescent="0.3">
      <c r="A205" s="21" t="str">
        <f>Input!A205</f>
        <v>HAS</v>
      </c>
      <c r="B205" s="14">
        <f>IF(ISBLANK(Input!B205),"",Input!B205)</f>
        <v>204</v>
      </c>
      <c r="C205" t="str">
        <f>Input!C205</f>
        <v>Hasbro, Inc.</v>
      </c>
      <c r="D205" t="str">
        <f>Input!D205</f>
        <v>Consumer Goods</v>
      </c>
      <c r="E205" t="str">
        <f>Input!E205</f>
        <v>Toys &amp; Games</v>
      </c>
      <c r="F205" s="5">
        <f>Input!F205</f>
        <v>-0.20312122639601199</v>
      </c>
      <c r="G205" s="5">
        <f>Input!G205</f>
        <v>2.5700000000000001E-2</v>
      </c>
      <c r="H205" s="5">
        <f>Input!H205</f>
        <v>0.13699999999999901</v>
      </c>
      <c r="I205" s="11">
        <f>Input!I205</f>
        <v>16</v>
      </c>
      <c r="J205" s="7">
        <f>Input!J205</f>
        <v>14.392093696</v>
      </c>
      <c r="K205" s="5">
        <f>Input!K205</f>
        <v>1.2718</v>
      </c>
      <c r="L205" s="5">
        <f>Input!L205</f>
        <v>-0.63300000000000001</v>
      </c>
      <c r="M205" s="5">
        <f>Input!M205</f>
        <v>0.2145</v>
      </c>
      <c r="N205" s="5">
        <f>Input!N205</f>
        <v>-1.0999999999999999E-2</v>
      </c>
      <c r="O205" s="5">
        <f>Input!O205</f>
        <v>0.111999999999999</v>
      </c>
      <c r="P205" s="5">
        <f>Input!P205</f>
        <v>0.15</v>
      </c>
      <c r="Q205" s="3">
        <f>Input!Q205</f>
        <v>7.6999999999999999E-2</v>
      </c>
      <c r="R205" s="3">
        <f>Input!R205</f>
        <v>0.93</v>
      </c>
      <c r="S205" s="13">
        <f>Input!S205</f>
        <v>1.0269809999999999</v>
      </c>
      <c r="T205" s="5">
        <f>Input!T205</f>
        <v>9.1999999999999998E-2</v>
      </c>
      <c r="U205" s="5">
        <f>Input!U205</f>
        <v>0.108</v>
      </c>
      <c r="V205" s="5">
        <f>Input!V205</f>
        <v>0.107699999999999</v>
      </c>
      <c r="W205" s="5">
        <f>Input!W205</f>
        <v>0.13699999999999901</v>
      </c>
      <c r="X205" s="5">
        <f>Input!X205</f>
        <v>0.1605</v>
      </c>
      <c r="Y205" s="5">
        <f>Input!Y205</f>
        <v>0.126</v>
      </c>
      <c r="Z205" s="5">
        <f>Input!Z205</f>
        <v>0.14560000000000001</v>
      </c>
      <c r="AA205" s="5">
        <f>Input!AA205</f>
        <v>0.16819999999999999</v>
      </c>
      <c r="AB205" s="9">
        <f>Input!AB205</f>
        <v>51.058253999999998</v>
      </c>
      <c r="AC205" s="9">
        <f>Input!AC205</f>
        <v>22.717061999999999</v>
      </c>
      <c r="AD205" s="9">
        <f>Input!AD205</f>
        <v>32.04</v>
      </c>
      <c r="AE205" s="9">
        <f>Input!AE205</f>
        <v>7.2134967000000003</v>
      </c>
      <c r="AF205" s="9">
        <f>Input!AF205</f>
        <v>3.0743265000000002</v>
      </c>
      <c r="AG205" s="13">
        <f>Input!AG205</f>
        <v>2.4500000000000002</v>
      </c>
      <c r="AH205" s="5">
        <f>Input!AH205</f>
        <v>2.5700000000000001E-2</v>
      </c>
      <c r="AI205" s="5">
        <f>Input!AI205</f>
        <v>2.46E-2</v>
      </c>
      <c r="AJ205" s="16">
        <f>Input!AJ205</f>
        <v>105.18</v>
      </c>
      <c r="AK205" s="16">
        <f>Input!AK205</f>
        <v>115.07</v>
      </c>
      <c r="AL205" s="19" t="str">
        <f>HYPERLINK(Input!AL205,Input!A205)</f>
        <v>HAS</v>
      </c>
    </row>
    <row r="206" spans="1:38" x14ac:dyDescent="0.3">
      <c r="A206" s="21" t="str">
        <f>Input!A206</f>
        <v>HCSG</v>
      </c>
      <c r="B206" s="14">
        <f>IF(ISBLANK(Input!B206),"",Input!B206)</f>
        <v>205</v>
      </c>
      <c r="C206" t="str">
        <f>Input!C206</f>
        <v>Healthcare Services Group, Inc.</v>
      </c>
      <c r="D206" t="str">
        <f>Input!D206</f>
        <v>Services</v>
      </c>
      <c r="E206" t="str">
        <f>Input!E206</f>
        <v>Business Services</v>
      </c>
      <c r="F206" s="5">
        <f>Input!F206</f>
        <v>0.31236454570475602</v>
      </c>
      <c r="G206" s="5">
        <f>Input!G206</f>
        <v>3.2899998E-2</v>
      </c>
      <c r="H206" s="5">
        <f>Input!H206</f>
        <v>2.79999999999999E-2</v>
      </c>
      <c r="I206" s="11">
        <f>Input!I206</f>
        <v>17</v>
      </c>
      <c r="J206" s="7">
        <f>Input!J206</f>
        <v>1.784044288</v>
      </c>
      <c r="K206" s="5">
        <f>Input!K206</f>
        <v>0.76459999999999995</v>
      </c>
      <c r="L206" s="5">
        <f>Input!L206</f>
        <v>-0.10199999999999999</v>
      </c>
      <c r="M206" s="5">
        <f>Input!M206</f>
        <v>2.2499999999999999E-2</v>
      </c>
      <c r="N206" s="5">
        <f>Input!N206</f>
        <v>0.107</v>
      </c>
      <c r="O206" s="5">
        <f>Input!O206</f>
        <v>-2.4899999999999999E-2</v>
      </c>
      <c r="P206" s="5">
        <f>Input!P206</f>
        <v>0.17299999999999999</v>
      </c>
      <c r="Q206" s="3">
        <f>Input!Q206</f>
        <v>0.05</v>
      </c>
      <c r="R206" s="3">
        <f>Input!R206</f>
        <v>0.02</v>
      </c>
      <c r="S206" s="13">
        <f>Input!S206</f>
        <v>0.74283299999999997</v>
      </c>
      <c r="T206" s="5">
        <f>Input!T206</f>
        <v>2.5999999999999999E-2</v>
      </c>
      <c r="U206" s="5">
        <f>Input!U206</f>
        <v>2.7E-2</v>
      </c>
      <c r="V206" s="5">
        <f>Input!V206</f>
        <v>4.4600000000000001E-2</v>
      </c>
      <c r="W206" s="5">
        <f>Input!W206</f>
        <v>2.79999999999999E-2</v>
      </c>
      <c r="X206" s="5">
        <f>Input!X206</f>
        <v>3.85E-2</v>
      </c>
      <c r="Y206" s="5">
        <f>Input!Y206</f>
        <v>5.7000000000000002E-2</v>
      </c>
      <c r="Z206" s="5">
        <f>Input!Z206</f>
        <v>8.5900000000000004E-2</v>
      </c>
      <c r="AA206" s="5">
        <f>Input!AA206</f>
        <v>0</v>
      </c>
      <c r="AB206" s="9">
        <f>Input!AB206</f>
        <v>23.368932999999998</v>
      </c>
      <c r="AC206" s="9">
        <f>Input!AC206</f>
        <v>20.398306000000002</v>
      </c>
      <c r="AD206" s="9">
        <f>Input!AD206</f>
        <v>47.57</v>
      </c>
      <c r="AE206" s="9">
        <f>Input!AE206</f>
        <v>3.9182807999999998</v>
      </c>
      <c r="AF206" s="9">
        <f>Input!AF206</f>
        <v>0.94145316000000001</v>
      </c>
      <c r="AG206" s="13">
        <f>Input!AG206</f>
        <v>-8.59</v>
      </c>
      <c r="AH206" s="5">
        <f>Input!AH206</f>
        <v>3.2899998E-2</v>
      </c>
      <c r="AI206" s="5">
        <f>Input!AI206</f>
        <v>2.0099999999999899E-2</v>
      </c>
      <c r="AJ206" s="16">
        <f>Input!AJ206</f>
        <v>24.07</v>
      </c>
      <c r="AK206" s="16">
        <f>Input!AK206</f>
        <v>28.13</v>
      </c>
      <c r="AL206" s="19" t="str">
        <f>HYPERLINK(Input!AL206,Input!A206)</f>
        <v>HCSG</v>
      </c>
    </row>
    <row r="207" spans="1:38" x14ac:dyDescent="0.3">
      <c r="A207" s="21" t="str">
        <f>Input!A207</f>
        <v>HDB</v>
      </c>
      <c r="B207" s="14">
        <f>IF(ISBLANK(Input!B207),"",Input!B207)</f>
        <v>206</v>
      </c>
      <c r="C207" t="str">
        <f>Input!C207</f>
        <v>HDFC Bank Limited</v>
      </c>
      <c r="D207" t="str">
        <f>Input!D207</f>
        <v>Financial</v>
      </c>
      <c r="E207" t="str">
        <f>Input!E207</f>
        <v>Foreign Regional Banks</v>
      </c>
      <c r="F207" s="5">
        <f>Input!F207</f>
        <v>-1.1528340417715099</v>
      </c>
      <c r="G207" s="5">
        <f>Input!G207</f>
        <v>5.0999996999999998E-3</v>
      </c>
      <c r="H207" s="5">
        <f>Input!H207</f>
        <v>0.183</v>
      </c>
      <c r="I207" s="11">
        <f>Input!I207</f>
        <v>17</v>
      </c>
      <c r="J207" s="7">
        <f>Input!J207</f>
        <v>97.404059648</v>
      </c>
      <c r="K207" s="5">
        <f>Input!K207</f>
        <v>0.1694</v>
      </c>
      <c r="L207" s="5">
        <f>Input!L207</f>
        <v>0.251</v>
      </c>
      <c r="M207" s="5">
        <f>Input!M207</f>
        <v>0.23399999999999899</v>
      </c>
      <c r="N207" s="5">
        <f>Input!N207</f>
        <v>0.14050000000000001</v>
      </c>
      <c r="O207" s="5">
        <f>Input!O207</f>
        <v>0.23799999999999999</v>
      </c>
      <c r="P207" s="5">
        <f>Input!P207</f>
        <v>0</v>
      </c>
      <c r="Q207" s="3">
        <f>Input!Q207</f>
        <v>0</v>
      </c>
      <c r="R207" s="3">
        <f>Input!R207</f>
        <v>0</v>
      </c>
      <c r="S207" s="13">
        <f>Input!S207</f>
        <v>0.40701700000000002</v>
      </c>
      <c r="T207" s="5">
        <f>Input!T207</f>
        <v>0.182</v>
      </c>
      <c r="U207" s="5">
        <f>Input!U207</f>
        <v>0.17599999999999999</v>
      </c>
      <c r="V207" s="5">
        <f>Input!V207</f>
        <v>0.15359999999999999</v>
      </c>
      <c r="W207" s="5">
        <f>Input!W207</f>
        <v>0.183</v>
      </c>
      <c r="X207" s="5">
        <f>Input!X207</f>
        <v>0.4259</v>
      </c>
      <c r="Y207" s="5">
        <f>Input!Y207</f>
        <v>0.23699999999999999</v>
      </c>
      <c r="Z207" s="5">
        <f>Input!Z207</f>
        <v>0.315</v>
      </c>
      <c r="AA207" s="5">
        <f>Input!AA207</f>
        <v>0</v>
      </c>
      <c r="AB207" s="9">
        <f>Input!AB207</f>
        <v>121.62318999999999</v>
      </c>
      <c r="AC207" s="9">
        <f>Input!AC207</f>
        <v>24.490272999999998</v>
      </c>
      <c r="AD207" s="9">
        <f>Input!AD207</f>
        <v>31.79</v>
      </c>
      <c r="AE207" s="9">
        <f>Input!AE207</f>
        <v>20.385424</v>
      </c>
      <c r="AF207" s="9">
        <f>Input!AF207</f>
        <v>0</v>
      </c>
      <c r="AG207" s="13">
        <f>Input!AG207</f>
        <v>1.28</v>
      </c>
      <c r="AH207" s="5">
        <f>Input!AH207</f>
        <v>5.0999996999999998E-3</v>
      </c>
      <c r="AI207" s="5">
        <f>Input!AI207</f>
        <v>5.6999999999999898E-3</v>
      </c>
      <c r="AJ207" s="16">
        <f>Input!AJ207</f>
        <v>62.94</v>
      </c>
      <c r="AK207" s="16">
        <f>Input!AK207</f>
        <v>71.75</v>
      </c>
      <c r="AL207" s="19" t="str">
        <f>HYPERLINK(Input!AL207,Input!A207)</f>
        <v>HDB</v>
      </c>
    </row>
    <row r="208" spans="1:38" x14ac:dyDescent="0.3">
      <c r="A208" s="21" t="str">
        <f>Input!A208</f>
        <v>HEI</v>
      </c>
      <c r="B208" s="14">
        <f>IF(ISBLANK(Input!B208),"",Input!B208)</f>
        <v>207</v>
      </c>
      <c r="C208" t="str">
        <f>Input!C208</f>
        <v>Heico Corporation</v>
      </c>
      <c r="D208" t="str">
        <f>Input!D208</f>
        <v>Industrial Goods</v>
      </c>
      <c r="E208" t="str">
        <f>Input!E208</f>
        <v>Aerospace/Defense Products &amp; Services</v>
      </c>
      <c r="F208" s="5">
        <f>Input!F208</f>
        <v>-0.176773641283336</v>
      </c>
      <c r="G208" s="5">
        <f>Input!G208</f>
        <v>1.4E-3</v>
      </c>
      <c r="H208" s="5">
        <f>Input!H208</f>
        <v>0.17799999999999999</v>
      </c>
      <c r="I208" s="11">
        <f>Input!I208</f>
        <v>12</v>
      </c>
      <c r="J208" s="7">
        <f>Input!J208</f>
        <v>13.375616000000001</v>
      </c>
      <c r="K208" s="5">
        <f>Input!K208</f>
        <v>5.8599999999999999E-2</v>
      </c>
      <c r="L208" s="5">
        <f>Input!L208</f>
        <v>0.32</v>
      </c>
      <c r="M208" s="5">
        <f>Input!M208</f>
        <v>7.51E-2</v>
      </c>
      <c r="N208" s="5">
        <f>Input!N208</f>
        <v>0.21</v>
      </c>
      <c r="O208" s="5">
        <f>Input!O208</f>
        <v>9.2799999999999994E-2</v>
      </c>
      <c r="P208" s="5">
        <f>Input!P208</f>
        <v>0.20799999999999999</v>
      </c>
      <c r="Q208" s="3">
        <f>Input!Q208</f>
        <v>0.222</v>
      </c>
      <c r="R208" s="3">
        <f>Input!R208</f>
        <v>0.34</v>
      </c>
      <c r="S208" s="13">
        <f>Input!S208</f>
        <v>0.59780699999999998</v>
      </c>
      <c r="T208" s="5">
        <f>Input!T208</f>
        <v>0.20699999999999999</v>
      </c>
      <c r="U208" s="5">
        <f>Input!U208</f>
        <v>0.19600000000000001</v>
      </c>
      <c r="V208" s="5">
        <f>Input!V208</f>
        <v>0.27679999999999999</v>
      </c>
      <c r="W208" s="5">
        <f>Input!W208</f>
        <v>0.17799999999999999</v>
      </c>
      <c r="X208" s="5">
        <f>Input!X208</f>
        <v>0.19689999999999999</v>
      </c>
      <c r="Y208" s="5">
        <f>Input!Y208</f>
        <v>0.186</v>
      </c>
      <c r="Z208" s="5">
        <f>Input!Z208</f>
        <v>0.1406</v>
      </c>
      <c r="AA208" s="5">
        <f>Input!AA208</f>
        <v>9.8699999999999996E-2</v>
      </c>
      <c r="AB208" s="9">
        <f>Input!AB208</f>
        <v>47.774054999999997</v>
      </c>
      <c r="AC208" s="9">
        <f>Input!AC208</f>
        <v>39.372413999999999</v>
      </c>
      <c r="AD208" s="9">
        <f>Input!AD208</f>
        <v>40.49</v>
      </c>
      <c r="AE208" s="9">
        <f>Input!AE208</f>
        <v>9.214753</v>
      </c>
      <c r="AF208" s="9">
        <f>Input!AF208</f>
        <v>6.5067672999999999</v>
      </c>
      <c r="AG208" s="13">
        <f>Input!AG208</f>
        <v>4.6100000000000003</v>
      </c>
      <c r="AH208" s="5">
        <f>Input!AH208</f>
        <v>1.4E-3</v>
      </c>
      <c r="AI208" s="5">
        <f>Input!AI208</f>
        <v>1.9E-3</v>
      </c>
      <c r="AJ208" s="16">
        <f>Input!AJ208</f>
        <v>114.18</v>
      </c>
      <c r="AK208" s="16">
        <f>Input!AK208</f>
        <v>141</v>
      </c>
      <c r="AL208" s="19" t="str">
        <f>HYPERLINK(Input!AL208,Input!A208)</f>
        <v>HEI</v>
      </c>
    </row>
    <row r="209" spans="1:38" x14ac:dyDescent="0.3">
      <c r="A209" s="21" t="str">
        <f>Input!A209</f>
        <v>HEP</v>
      </c>
      <c r="B209" s="14">
        <f>IF(ISBLANK(Input!B209),"",Input!B209)</f>
        <v>208</v>
      </c>
      <c r="C209" t="str">
        <f>Input!C209</f>
        <v>Holly Energy Partners, L.P.</v>
      </c>
      <c r="D209" t="str">
        <f>Input!D209</f>
        <v>Basic Materials</v>
      </c>
      <c r="E209" t="str">
        <f>Input!E209</f>
        <v>Oil &amp; Gas Pipelines</v>
      </c>
      <c r="F209" s="5">
        <f>Input!F209</f>
        <v>0.27395742863091999</v>
      </c>
      <c r="G209" s="5">
        <f>Input!G209</f>
        <v>0.1201</v>
      </c>
      <c r="H209" s="5">
        <f>Input!H209</f>
        <v>6.6000000000000003E-2</v>
      </c>
      <c r="I209" s="11">
        <f>Input!I209</f>
        <v>15</v>
      </c>
      <c r="J209" s="7">
        <f>Input!J209</f>
        <v>2.3449855999999998</v>
      </c>
      <c r="K209" s="5">
        <f>Input!K209</f>
        <v>1.2442</v>
      </c>
      <c r="L209" s="5">
        <f>Input!L209</f>
        <v>-0.252</v>
      </c>
      <c r="M209" s="5">
        <f>Input!M209</f>
        <v>-0.151</v>
      </c>
      <c r="N209" s="5">
        <f>Input!N209</f>
        <v>0.13800000000000001</v>
      </c>
      <c r="O209" s="5">
        <f>Input!O209</f>
        <v>2.3099999999999999E-2</v>
      </c>
      <c r="P209" s="5">
        <f>Input!P209</f>
        <v>0.55500000000000005</v>
      </c>
      <c r="Q209" s="3">
        <f>Input!Q209</f>
        <v>0.56100000000000005</v>
      </c>
      <c r="R209" s="3">
        <f>Input!R209</f>
        <v>3.72</v>
      </c>
      <c r="S209" s="13">
        <f>Input!S209</f>
        <v>0.69898800000000005</v>
      </c>
      <c r="T209" s="5">
        <f>Input!T209</f>
        <v>2.5000000000000001E-2</v>
      </c>
      <c r="U209" s="5">
        <f>Input!U209</f>
        <v>6.7000000000000004E-2</v>
      </c>
      <c r="V209" s="5">
        <f>Input!V209</f>
        <v>6.6699999999999995E-2</v>
      </c>
      <c r="W209" s="5">
        <f>Input!W209</f>
        <v>6.6000000000000003E-2</v>
      </c>
      <c r="X209" s="5">
        <f>Input!X209</f>
        <v>6.4399999999999999E-2</v>
      </c>
      <c r="Y209" s="5">
        <f>Input!Y209</f>
        <v>0.06</v>
      </c>
      <c r="Z209" s="5">
        <f>Input!Z209</f>
        <v>6.0000000000000001E-3</v>
      </c>
      <c r="AA209" s="5">
        <f>Input!AA209</f>
        <v>0</v>
      </c>
      <c r="AB209" s="9">
        <f>Input!AB209</f>
        <v>10.344186000000001</v>
      </c>
      <c r="AC209" s="9">
        <f>Input!AC209</f>
        <v>12.494382</v>
      </c>
      <c r="AD209" s="9">
        <f>Input!AD209</f>
        <v>18.84</v>
      </c>
      <c r="AE209" s="9">
        <f>Input!AE209</f>
        <v>5.796195</v>
      </c>
      <c r="AF209" s="9">
        <f>Input!AF209</f>
        <v>4.3918933999999998</v>
      </c>
      <c r="AG209" s="13">
        <f>Input!AG209</f>
        <v>4.6100000000000003</v>
      </c>
      <c r="AH209" s="5">
        <f>Input!AH209</f>
        <v>0.1201</v>
      </c>
      <c r="AI209" s="5">
        <f>Input!AI209</f>
        <v>7.8299999999999995E-2</v>
      </c>
      <c r="AJ209" s="16">
        <f>Input!AJ209</f>
        <v>22.24</v>
      </c>
      <c r="AK209" s="16">
        <f>Input!AK209</f>
        <v>23.86</v>
      </c>
      <c r="AL209" s="19" t="str">
        <f>HYPERLINK(Input!AL209,Input!A209)</f>
        <v>HEP</v>
      </c>
    </row>
    <row r="210" spans="1:38" x14ac:dyDescent="0.3">
      <c r="A210" s="21" t="str">
        <f>Input!A210</f>
        <v>HI</v>
      </c>
      <c r="B210" s="14">
        <f>IF(ISBLANK(Input!B210),"",Input!B210)</f>
        <v>209</v>
      </c>
      <c r="C210" t="str">
        <f>Input!C210</f>
        <v>Hillenbrand Inc</v>
      </c>
      <c r="D210" t="str">
        <f>Input!D210</f>
        <v>Industrial Goods</v>
      </c>
      <c r="E210" t="str">
        <f>Input!E210</f>
        <v>Diversified Machinery</v>
      </c>
      <c r="F210" s="5">
        <f>Input!F210</f>
        <v>0.195397642480994</v>
      </c>
      <c r="G210" s="5">
        <f>Input!G210</f>
        <v>2.5499999999999998E-2</v>
      </c>
      <c r="H210" s="5">
        <f>Input!H210</f>
        <v>1.2E-2</v>
      </c>
      <c r="I210" s="11">
        <f>Input!I210</f>
        <v>12</v>
      </c>
      <c r="J210" s="7">
        <f>Input!J210</f>
        <v>2.4916467199999999</v>
      </c>
      <c r="K210" s="5">
        <f>Input!K210</f>
        <v>0.4375</v>
      </c>
      <c r="L210" s="5">
        <f>Input!L210</f>
        <v>0.39799999999999902</v>
      </c>
      <c r="M210" s="5">
        <f>Input!M210</f>
        <v>6.5099999999999894E-2</v>
      </c>
      <c r="N210" s="5">
        <f>Input!N210</f>
        <v>2.1999999999999999E-2</v>
      </c>
      <c r="O210" s="5">
        <f>Input!O210</f>
        <v>0.125</v>
      </c>
      <c r="P210" s="5">
        <f>Input!P210</f>
        <v>0.16</v>
      </c>
      <c r="Q210" s="3">
        <f>Input!Q210</f>
        <v>0.11699999999999899</v>
      </c>
      <c r="R210" s="3">
        <f>Input!R210</f>
        <v>0.82</v>
      </c>
      <c r="S210" s="13">
        <f>Input!S210</f>
        <v>1.2925800000000001</v>
      </c>
      <c r="T210" s="5">
        <f>Input!T210</f>
        <v>1.2E-2</v>
      </c>
      <c r="U210" s="5">
        <f>Input!U210</f>
        <v>1.2E-2</v>
      </c>
      <c r="V210" s="5">
        <f>Input!V210</f>
        <v>1.23E-2</v>
      </c>
      <c r="W210" s="5">
        <f>Input!W210</f>
        <v>1.2E-2</v>
      </c>
      <c r="X210" s="5">
        <f>Input!X210</f>
        <v>1.2500000000000001E-2</v>
      </c>
      <c r="Y210" s="5">
        <f>Input!Y210</f>
        <v>1.2999999999999999E-2</v>
      </c>
      <c r="Z210" s="5">
        <f>Input!Z210</f>
        <v>4.65E-2</v>
      </c>
      <c r="AA210" s="5">
        <f>Input!AA210</f>
        <v>0</v>
      </c>
      <c r="AB210" s="9">
        <f>Input!AB210</f>
        <v>17.385418000000001</v>
      </c>
      <c r="AC210" s="9">
        <f>Input!AC210</f>
        <v>12.362963000000001</v>
      </c>
      <c r="AD210" s="9">
        <f>Input!AD210</f>
        <v>22.74</v>
      </c>
      <c r="AE210" s="9">
        <f>Input!AE210</f>
        <v>2.7754219</v>
      </c>
      <c r="AF210" s="9">
        <f>Input!AF210</f>
        <v>1.378657</v>
      </c>
      <c r="AG210" s="13">
        <f>Input!AG210</f>
        <v>1.05</v>
      </c>
      <c r="AH210" s="5">
        <f>Input!AH210</f>
        <v>2.5499999999999998E-2</v>
      </c>
      <c r="AI210" s="5">
        <f>Input!AI210</f>
        <v>2.3199999999999998E-2</v>
      </c>
      <c r="AJ210" s="16">
        <f>Input!AJ210</f>
        <v>33.380000000000003</v>
      </c>
      <c r="AK210" s="16">
        <f>Input!AK210</f>
        <v>49.5</v>
      </c>
      <c r="AL210" s="19" t="str">
        <f>HYPERLINK(Input!AL210,Input!A210)</f>
        <v>HI</v>
      </c>
    </row>
    <row r="211" spans="1:38" x14ac:dyDescent="0.3">
      <c r="A211" s="21" t="str">
        <f>Input!A211</f>
        <v>HIFS</v>
      </c>
      <c r="B211" s="14">
        <f>IF(ISBLANK(Input!B211),"",Input!B211)</f>
        <v>210</v>
      </c>
      <c r="C211" t="str">
        <f>Input!C211</f>
        <v>Hingham Institution for Savings</v>
      </c>
      <c r="D211" t="str">
        <f>Input!D211</f>
        <v>Financial</v>
      </c>
      <c r="E211" t="str">
        <f>Input!E211</f>
        <v>Savings &amp; Loans</v>
      </c>
      <c r="F211" s="5">
        <f>Input!F211</f>
        <v>0</v>
      </c>
      <c r="G211" s="5">
        <f>Input!G211</f>
        <v>7.4999999999999997E-3</v>
      </c>
      <c r="H211" s="5">
        <f>Input!H211</f>
        <v>4.2999999999999997E-2</v>
      </c>
      <c r="I211" s="11">
        <f>Input!I211</f>
        <v>12</v>
      </c>
      <c r="J211" s="7">
        <f>Input!J211</f>
        <v>0.45361392</v>
      </c>
      <c r="K211" s="5">
        <f>Input!K211</f>
        <v>0.1043</v>
      </c>
      <c r="L211" s="5">
        <f>Input!L211</f>
        <v>0.16699999999999901</v>
      </c>
      <c r="M211" s="5">
        <f>Input!M211</f>
        <v>0</v>
      </c>
      <c r="N211" s="5">
        <f>Input!N211</f>
        <v>0.17199999999999999</v>
      </c>
      <c r="O211" s="5">
        <f>Input!O211</f>
        <v>0</v>
      </c>
      <c r="P211" s="5">
        <f>Input!P211</f>
        <v>0.14299999999999999</v>
      </c>
      <c r="Q211" s="3">
        <f>Input!Q211</f>
        <v>0.60799999999999998</v>
      </c>
      <c r="R211" s="3">
        <f>Input!R211</f>
        <v>0</v>
      </c>
      <c r="S211" s="13">
        <f>Input!S211</f>
        <v>0.81197299999999994</v>
      </c>
      <c r="T211" s="5">
        <f>Input!T211</f>
        <v>7.5999999999999998E-2</v>
      </c>
      <c r="U211" s="5">
        <f>Input!U211</f>
        <v>7.0000000000000007E-2</v>
      </c>
      <c r="V211" s="5">
        <f>Input!V211</f>
        <v>6.83E-2</v>
      </c>
      <c r="W211" s="5">
        <f>Input!W211</f>
        <v>4.2999999999999997E-2</v>
      </c>
      <c r="X211" s="5">
        <f>Input!X211</f>
        <v>5.7799999999999997E-2</v>
      </c>
      <c r="Y211" s="5">
        <f>Input!Y211</f>
        <v>4.7E-2</v>
      </c>
      <c r="Z211" s="5">
        <f>Input!Z211</f>
        <v>6.1199999999999997E-2</v>
      </c>
      <c r="AA211" s="5">
        <f>Input!AA211</f>
        <v>5.7699999999999897E-2</v>
      </c>
      <c r="AB211" s="9">
        <f>Input!AB211</f>
        <v>14.407021500000001</v>
      </c>
      <c r="AC211" s="9">
        <f>Input!AC211</f>
        <v>0</v>
      </c>
      <c r="AD211" s="9">
        <f>Input!AD211</f>
        <v>14.42</v>
      </c>
      <c r="AE211" s="9">
        <f>Input!AE211</f>
        <v>1.9071157000000001</v>
      </c>
      <c r="AF211" s="9">
        <f>Input!AF211</f>
        <v>6.926355</v>
      </c>
      <c r="AG211" s="13">
        <f>Input!AG211</f>
        <v>0</v>
      </c>
      <c r="AH211" s="5">
        <f>Input!AH211</f>
        <v>7.4999999999999997E-3</v>
      </c>
      <c r="AI211" s="5">
        <f>Input!AI211</f>
        <v>8.0000000000000002E-3</v>
      </c>
      <c r="AJ211" s="16">
        <f>Input!AJ211</f>
        <v>212.59</v>
      </c>
      <c r="AK211" s="16">
        <f>Input!AK211</f>
        <v>0</v>
      </c>
      <c r="AL211" s="19" t="str">
        <f>HYPERLINK(Input!AL211,Input!A211)</f>
        <v>HIFS</v>
      </c>
    </row>
    <row r="212" spans="1:38" x14ac:dyDescent="0.3">
      <c r="A212" s="21" t="str">
        <f>Input!A212</f>
        <v>HONT</v>
      </c>
      <c r="B212" s="14">
        <f>IF(ISBLANK(Input!B212),"",Input!B212)</f>
        <v>211</v>
      </c>
      <c r="C212" t="str">
        <f>Input!C212</f>
        <v>HONAT BANCORP INC</v>
      </c>
      <c r="D212">
        <f>Input!D212</f>
        <v>0</v>
      </c>
      <c r="E212">
        <f>Input!E212</f>
        <v>0</v>
      </c>
      <c r="F212" s="5">
        <f>Input!F212</f>
        <v>0</v>
      </c>
      <c r="G212" s="5">
        <f>Input!G212</f>
        <v>1.5299999999999999E-2</v>
      </c>
      <c r="H212" s="5">
        <f>Input!H212</f>
        <v>0</v>
      </c>
      <c r="I212" s="11">
        <f>Input!I212</f>
        <v>14</v>
      </c>
      <c r="J212" s="7">
        <f>Input!J212</f>
        <v>8.8155600000000001E-2</v>
      </c>
      <c r="K212" s="5">
        <f>Input!K212</f>
        <v>0</v>
      </c>
      <c r="L212" s="5">
        <f>Input!L212</f>
        <v>0</v>
      </c>
      <c r="M212" s="5">
        <f>Input!M212</f>
        <v>0</v>
      </c>
      <c r="N212" s="5">
        <f>Input!N212</f>
        <v>0</v>
      </c>
      <c r="O212" s="5">
        <f>Input!O212</f>
        <v>0</v>
      </c>
      <c r="P212" s="5">
        <f>Input!P212</f>
        <v>0</v>
      </c>
      <c r="Q212" s="3">
        <f>Input!Q212</f>
        <v>0</v>
      </c>
      <c r="R212" s="7">
        <f>Input!R212</f>
        <v>0</v>
      </c>
      <c r="S212" s="13">
        <f>Input!S212</f>
        <v>0.11551400000000001</v>
      </c>
      <c r="T212" s="5">
        <f>Input!T212</f>
        <v>0</v>
      </c>
      <c r="U212" s="5">
        <f>Input!U212</f>
        <v>1.4800000000000001E-2</v>
      </c>
      <c r="V212" s="5">
        <f>Input!V212</f>
        <v>7.2599999999999998E-2</v>
      </c>
      <c r="W212" s="5">
        <f>Input!W212</f>
        <v>0</v>
      </c>
      <c r="X212" s="5">
        <f>Input!X212</f>
        <v>-7.6700000000000004E-2</v>
      </c>
      <c r="Y212" s="5">
        <f>Input!Y212</f>
        <v>0</v>
      </c>
      <c r="Z212" s="5">
        <f>Input!Z212</f>
        <v>-5.1499999999999997E-2</v>
      </c>
      <c r="AA212" s="5">
        <f>Input!AA212</f>
        <v>0</v>
      </c>
      <c r="AB212" s="9">
        <f>Input!AB212</f>
        <v>20.236087999999999</v>
      </c>
      <c r="AC212" s="9">
        <f>Input!AC212</f>
        <v>0</v>
      </c>
      <c r="AD212" s="9">
        <f>Input!AD212</f>
        <v>0</v>
      </c>
      <c r="AE212" s="9">
        <f>Input!AE212</f>
        <v>1.6787677000000001</v>
      </c>
      <c r="AF212" s="9">
        <f>Input!AF212</f>
        <v>3.1046170000000002</v>
      </c>
      <c r="AG212" s="13">
        <f>Input!AG212</f>
        <v>0</v>
      </c>
      <c r="AH212" s="5">
        <f>Input!AH212</f>
        <v>1.5299999999999999E-2</v>
      </c>
      <c r="AI212" s="5">
        <f>Input!AI212</f>
        <v>1.6899999999999998E-2</v>
      </c>
      <c r="AJ212" s="16">
        <f>Input!AJ212</f>
        <v>0</v>
      </c>
      <c r="AK212" s="16">
        <f>Input!AK212</f>
        <v>0</v>
      </c>
      <c r="AL212" s="19" t="str">
        <f>HYPERLINK(Input!AL212,Input!A212)</f>
        <v>HONT</v>
      </c>
    </row>
    <row r="213" spans="1:38" x14ac:dyDescent="0.3">
      <c r="A213" s="21" t="str">
        <f>Input!A213</f>
        <v>HP</v>
      </c>
      <c r="B213" s="14">
        <f>IF(ISBLANK(Input!B213),"",Input!B213)</f>
        <v>212</v>
      </c>
      <c r="C213" t="str">
        <f>Input!C213</f>
        <v>Helmerich &amp; Payne, Inc.</v>
      </c>
      <c r="D213" t="str">
        <f>Input!D213</f>
        <v>Basic Materials</v>
      </c>
      <c r="E213" t="str">
        <f>Input!E213</f>
        <v>Oil &amp; Gas Drilling &amp; Exploration</v>
      </c>
      <c r="F213" s="5">
        <f>Input!F213</f>
        <v>0</v>
      </c>
      <c r="G213" s="5">
        <f>Input!G213</f>
        <v>6.2899999999999998E-2</v>
      </c>
      <c r="H213" s="5">
        <f>Input!H213</f>
        <v>2.4E-2</v>
      </c>
      <c r="I213" s="11">
        <f>Input!I213</f>
        <v>46</v>
      </c>
      <c r="J213" s="7">
        <f>Input!J213</f>
        <v>4.9386762239999999</v>
      </c>
      <c r="K213" s="5">
        <f>Input!K213</f>
        <v>0</v>
      </c>
      <c r="L213" s="5">
        <f>Input!L213</f>
        <v>-1.6559999999999999</v>
      </c>
      <c r="M213" s="5">
        <f>Input!M213</f>
        <v>0.34810000000000002</v>
      </c>
      <c r="N213" s="5">
        <f>Input!N213</f>
        <v>-0.154</v>
      </c>
      <c r="O213" s="5">
        <f>Input!O213</f>
        <v>0.70950000000000002</v>
      </c>
      <c r="P213" s="5">
        <f>Input!P213</f>
        <v>-8.9999999999999993E-3</v>
      </c>
      <c r="Q213" s="3">
        <f>Input!Q213</f>
        <v>6.9999999999999897E-3</v>
      </c>
      <c r="R213" s="3">
        <f>Input!R213</f>
        <v>0.12</v>
      </c>
      <c r="S213" s="13">
        <f>Input!S213</f>
        <v>1.655986</v>
      </c>
      <c r="T213" s="5">
        <f>Input!T213</f>
        <v>1.0999999999999999E-2</v>
      </c>
      <c r="U213" s="5">
        <f>Input!U213</f>
        <v>8.9999999999999993E-3</v>
      </c>
      <c r="V213" s="5">
        <f>Input!V213</f>
        <v>8.3999999999999995E-3</v>
      </c>
      <c r="W213" s="5">
        <f>Input!W213</f>
        <v>2.4E-2</v>
      </c>
      <c r="X213" s="5">
        <f>Input!X213</f>
        <v>0.21840000000000001</v>
      </c>
      <c r="Y213" s="5">
        <f>Input!Y213</f>
        <v>0.39500000000000002</v>
      </c>
      <c r="Z213" s="5">
        <f>Input!Z213</f>
        <v>0.51459999999999995</v>
      </c>
      <c r="AA213" s="5">
        <f>Input!AA213</f>
        <v>0.24239999999999901</v>
      </c>
      <c r="AB213" s="9">
        <f>Input!AB213</f>
        <v>0</v>
      </c>
      <c r="AC213" s="9">
        <f>Input!AC213</f>
        <v>69</v>
      </c>
      <c r="AD213" s="9">
        <f>Input!AD213</f>
        <v>25.68</v>
      </c>
      <c r="AE213" s="9">
        <f>Input!AE213</f>
        <v>1.2308109</v>
      </c>
      <c r="AF213" s="9">
        <f>Input!AF213</f>
        <v>1.7647645000000001</v>
      </c>
      <c r="AG213" s="13">
        <f>Input!AG213</f>
        <v>1.31</v>
      </c>
      <c r="AH213" s="5">
        <f>Input!AH213</f>
        <v>6.2899999999999998E-2</v>
      </c>
      <c r="AI213" s="5">
        <f>Input!AI213</f>
        <v>4.82E-2</v>
      </c>
      <c r="AJ213" s="16">
        <f>Input!AJ213</f>
        <v>45.54</v>
      </c>
      <c r="AK213" s="16">
        <f>Input!AK213</f>
        <v>44.43</v>
      </c>
      <c r="AL213" s="19" t="str">
        <f>HYPERLINK(Input!AL213,Input!A213)</f>
        <v>HP</v>
      </c>
    </row>
    <row r="214" spans="1:38" x14ac:dyDescent="0.3">
      <c r="A214" s="21" t="str">
        <f>Input!A214</f>
        <v>HWKN</v>
      </c>
      <c r="B214" s="14">
        <f>IF(ISBLANK(Input!B214),"",Input!B214)</f>
        <v>213</v>
      </c>
      <c r="C214" t="str">
        <f>Input!C214</f>
        <v>Hawkins, Inc.</v>
      </c>
      <c r="D214" t="str">
        <f>Input!D214</f>
        <v>Basic Materials</v>
      </c>
      <c r="E214" t="str">
        <f>Input!E214</f>
        <v>Specialty Chemicals</v>
      </c>
      <c r="F214" s="5">
        <f>Input!F214</f>
        <v>2.1366253089243101E-2</v>
      </c>
      <c r="G214" s="5">
        <f>Input!G214</f>
        <v>2.0399998999999999E-2</v>
      </c>
      <c r="H214" s="5">
        <f>Input!H214</f>
        <v>6.0000000000000001E-3</v>
      </c>
      <c r="I214" s="11">
        <f>Input!I214</f>
        <v>15</v>
      </c>
      <c r="J214" s="7">
        <f>Input!J214</f>
        <v>0.48117484799999999</v>
      </c>
      <c r="K214" s="5">
        <f>Input!K214</f>
        <v>0.36169996999999998</v>
      </c>
      <c r="L214" s="5">
        <f>Input!L214</f>
        <v>2.0469999999999899</v>
      </c>
      <c r="M214" s="5">
        <f>Input!M214</f>
        <v>0</v>
      </c>
      <c r="N214" s="5">
        <f>Input!N214</f>
        <v>5.8999999999999997E-2</v>
      </c>
      <c r="O214" s="5">
        <f>Input!O214</f>
        <v>0</v>
      </c>
      <c r="P214" s="5">
        <f>Input!P214</f>
        <v>0.121</v>
      </c>
      <c r="Q214" s="3">
        <f>Input!Q214</f>
        <v>7.1999999999999995E-2</v>
      </c>
      <c r="R214" s="3">
        <f>Input!R214</f>
        <v>0.33</v>
      </c>
      <c r="S214" s="13">
        <f>Input!S214</f>
        <v>0.86087599999999997</v>
      </c>
      <c r="T214" s="5">
        <f>Input!T214</f>
        <v>0.376</v>
      </c>
      <c r="U214" s="5">
        <f>Input!U214</f>
        <v>-5.2999999999999999E-2</v>
      </c>
      <c r="V214" s="5">
        <f>Input!V214</f>
        <v>4.4999999999999998E-2</v>
      </c>
      <c r="W214" s="5">
        <f>Input!W214</f>
        <v>6.0000000000000001E-3</v>
      </c>
      <c r="X214" s="5">
        <f>Input!X214</f>
        <v>4.9200000000000001E-2</v>
      </c>
      <c r="Y214" s="5">
        <f>Input!Y214</f>
        <v>4.3999999999999997E-2</v>
      </c>
      <c r="Z214" s="5">
        <f>Input!Z214</f>
        <v>6.2600000000000003E-2</v>
      </c>
      <c r="AA214" s="5">
        <f>Input!AA214</f>
        <v>0.15190000000000001</v>
      </c>
      <c r="AB214" s="9">
        <f>Input!AB214</f>
        <v>17.914524</v>
      </c>
      <c r="AC214" s="9">
        <f>Input!AC214</f>
        <v>0</v>
      </c>
      <c r="AD214" s="9">
        <f>Input!AD214</f>
        <v>20.57</v>
      </c>
      <c r="AE214" s="9">
        <f>Input!AE214</f>
        <v>2.0809011000000002</v>
      </c>
      <c r="AF214" s="9">
        <f>Input!AF214</f>
        <v>0.87712634</v>
      </c>
      <c r="AG214" s="13">
        <f>Input!AG214</f>
        <v>0</v>
      </c>
      <c r="AH214" s="5">
        <f>Input!AH214</f>
        <v>2.0399998999999999E-2</v>
      </c>
      <c r="AI214" s="5">
        <f>Input!AI214</f>
        <v>2.06E-2</v>
      </c>
      <c r="AJ214" s="16">
        <f>Input!AJ214</f>
        <v>45.27</v>
      </c>
      <c r="AK214" s="16">
        <f>Input!AK214</f>
        <v>40</v>
      </c>
      <c r="AL214" s="19" t="str">
        <f>HYPERLINK(Input!AL214,Input!A214)</f>
        <v>HWKN</v>
      </c>
    </row>
    <row r="215" spans="1:38" x14ac:dyDescent="0.3">
      <c r="A215" s="21" t="str">
        <f>Input!A215</f>
        <v>IFF</v>
      </c>
      <c r="B215" s="14">
        <f>IF(ISBLANK(Input!B215),"",Input!B215)</f>
        <v>214</v>
      </c>
      <c r="C215" t="str">
        <f>Input!C215</f>
        <v>Internationa Flavors &amp; Fragranc</v>
      </c>
      <c r="D215" t="str">
        <f>Input!D215</f>
        <v>Basic Materials</v>
      </c>
      <c r="E215" t="str">
        <f>Input!E215</f>
        <v>Specialty Chemicals</v>
      </c>
      <c r="F215" s="5">
        <f>Input!F215</f>
        <v>-1.7661253127386398E-2</v>
      </c>
      <c r="G215" s="5">
        <f>Input!G215</f>
        <v>2.3599999E-2</v>
      </c>
      <c r="H215" s="5">
        <f>Input!H215</f>
        <v>0.14699999999999999</v>
      </c>
      <c r="I215" s="11">
        <f>Input!I215</f>
        <v>16</v>
      </c>
      <c r="J215" s="7">
        <f>Input!J215</f>
        <v>13.556915200000001</v>
      </c>
      <c r="K215" s="5">
        <f>Input!K215</f>
        <v>0.96389997000000005</v>
      </c>
      <c r="L215" s="5">
        <f>Input!L215</f>
        <v>-0.24</v>
      </c>
      <c r="M215" s="5">
        <f>Input!M215</f>
        <v>5.91E-2</v>
      </c>
      <c r="N215" s="5">
        <f>Input!N215</f>
        <v>-6.0000000000000001E-3</v>
      </c>
      <c r="O215" s="5">
        <f>Input!O215</f>
        <v>3.7999999999999999E-2</v>
      </c>
      <c r="P215" s="5">
        <f>Input!P215</f>
        <v>6.3E-2</v>
      </c>
      <c r="Q215" s="3">
        <f>Input!Q215</f>
        <v>0.127</v>
      </c>
      <c r="R215" s="3">
        <f>Input!R215</f>
        <v>0.73</v>
      </c>
      <c r="S215" s="13">
        <f>Input!S215</f>
        <v>0.89881900000000003</v>
      </c>
      <c r="T215" s="5">
        <f>Input!T215</f>
        <v>0.05</v>
      </c>
      <c r="U215" s="5">
        <f>Input!U215</f>
        <v>0.113</v>
      </c>
      <c r="V215" s="5">
        <f>Input!V215</f>
        <v>0.1137</v>
      </c>
      <c r="W215" s="5">
        <f>Input!W215</f>
        <v>0.14699999999999999</v>
      </c>
      <c r="X215" s="5">
        <f>Input!X215</f>
        <v>0.1434</v>
      </c>
      <c r="Y215" s="5">
        <f>Input!Y215</f>
        <v>0.128</v>
      </c>
      <c r="Z215" s="5">
        <f>Input!Z215</f>
        <v>0.1158</v>
      </c>
      <c r="AA215" s="5">
        <f>Input!AA215</f>
        <v>4.9200000000000001E-2</v>
      </c>
      <c r="AB215" s="9">
        <f>Input!AB215</f>
        <v>37.352159999999998</v>
      </c>
      <c r="AC215" s="9">
        <f>Input!AC215</f>
        <v>19.412844</v>
      </c>
      <c r="AD215" s="9">
        <f>Input!AD215</f>
        <v>29.39</v>
      </c>
      <c r="AE215" s="9">
        <f>Input!AE215</f>
        <v>2.2385611999999999</v>
      </c>
      <c r="AF215" s="9">
        <f>Input!AF215</f>
        <v>2.6711230000000001</v>
      </c>
      <c r="AG215" s="13">
        <f>Input!AG215</f>
        <v>5.42</v>
      </c>
      <c r="AH215" s="5">
        <f>Input!AH215</f>
        <v>2.3599999E-2</v>
      </c>
      <c r="AI215" s="5">
        <f>Input!AI215</f>
        <v>1.89E-2</v>
      </c>
      <c r="AJ215" s="16">
        <f>Input!AJ215</f>
        <v>126.96</v>
      </c>
      <c r="AK215" s="16">
        <f>Input!AK215</f>
        <v>134.38</v>
      </c>
      <c r="AL215" s="19" t="str">
        <f>HYPERLINK(Input!AL215,Input!A215)</f>
        <v>IFF</v>
      </c>
    </row>
    <row r="216" spans="1:38" x14ac:dyDescent="0.3">
      <c r="A216" s="21" t="str">
        <f>Input!A216</f>
        <v>ISBA</v>
      </c>
      <c r="B216" s="14">
        <f>IF(ISBLANK(Input!B216),"",Input!B216)</f>
        <v>215</v>
      </c>
      <c r="C216" t="str">
        <f>Input!C216</f>
        <v>ISABELLA BANK CORPORATION</v>
      </c>
      <c r="D216">
        <f>Input!D216</f>
        <v>0</v>
      </c>
      <c r="E216">
        <f>Input!E216</f>
        <v>0</v>
      </c>
      <c r="F216" s="5">
        <f>Input!F216</f>
        <v>0</v>
      </c>
      <c r="G216" s="5">
        <f>Input!G216</f>
        <v>4.4699996999999998E-2</v>
      </c>
      <c r="H216" s="5">
        <f>Input!H216</f>
        <v>4.3999999999999997E-2</v>
      </c>
      <c r="I216" s="11">
        <f>Input!I216</f>
        <v>13</v>
      </c>
      <c r="J216" s="7">
        <f>Input!J216</f>
        <v>0.193016784</v>
      </c>
      <c r="K216" s="5">
        <f>Input!K216</f>
        <v>0.53610002999999995</v>
      </c>
      <c r="L216" s="5">
        <f>Input!L216</f>
        <v>0</v>
      </c>
      <c r="M216" s="5">
        <f>Input!M216</f>
        <v>0</v>
      </c>
      <c r="N216" s="5">
        <f>Input!N216</f>
        <v>0</v>
      </c>
      <c r="O216" s="5">
        <f>Input!O216</f>
        <v>0</v>
      </c>
      <c r="P216" s="5">
        <f>Input!P216</f>
        <v>0</v>
      </c>
      <c r="Q216" s="3">
        <f>Input!Q216</f>
        <v>0</v>
      </c>
      <c r="R216" s="7">
        <f>Input!R216</f>
        <v>0</v>
      </c>
      <c r="S216" s="13">
        <f>Input!S216</f>
        <v>0.22428300000000001</v>
      </c>
      <c r="T216" s="5">
        <f>Input!T216</f>
        <v>0.02</v>
      </c>
      <c r="U216" s="5">
        <f>Input!U216</f>
        <v>3.4000000000000002E-2</v>
      </c>
      <c r="V216" s="5">
        <f>Input!V216</f>
        <v>3.4299999999999997E-2</v>
      </c>
      <c r="W216" s="5">
        <f>Input!W216</f>
        <v>4.3999999999999997E-2</v>
      </c>
      <c r="X216" s="5">
        <f>Input!X216</f>
        <v>4.3700000000000003E-2</v>
      </c>
      <c r="Y216" s="5">
        <f>Input!Y216</f>
        <v>0.08</v>
      </c>
      <c r="Z216" s="5">
        <f>Input!Z216</f>
        <v>0.102799999999999</v>
      </c>
      <c r="AA216" s="5">
        <f>Input!AA216</f>
        <v>0</v>
      </c>
      <c r="AB216" s="9">
        <f>Input!AB216</f>
        <v>12.530927999999999</v>
      </c>
      <c r="AC216" s="9">
        <f>Input!AC216</f>
        <v>0</v>
      </c>
      <c r="AD216" s="9">
        <f>Input!AD216</f>
        <v>14.48</v>
      </c>
      <c r="AE216" s="9">
        <f>Input!AE216</f>
        <v>0.90864915000000002</v>
      </c>
      <c r="AF216" s="9">
        <f>Input!AF216</f>
        <v>3.1827320000000001</v>
      </c>
      <c r="AG216" s="13">
        <f>Input!AG216</f>
        <v>0</v>
      </c>
      <c r="AH216" s="5">
        <f>Input!AH216</f>
        <v>4.4699996999999998E-2</v>
      </c>
      <c r="AI216" s="5">
        <f>Input!AI216</f>
        <v>3.8399999999999997E-2</v>
      </c>
      <c r="AJ216" s="16">
        <f>Input!AJ216</f>
        <v>0</v>
      </c>
      <c r="AK216" s="16">
        <f>Input!AK216</f>
        <v>0</v>
      </c>
      <c r="AL216" s="19" t="str">
        <f>HYPERLINK(Input!AL216,Input!A216)</f>
        <v>ISBA</v>
      </c>
    </row>
    <row r="217" spans="1:38" x14ac:dyDescent="0.3">
      <c r="A217" s="21" t="str">
        <f>Input!A217</f>
        <v>ISCA</v>
      </c>
      <c r="B217" s="14">
        <f>IF(ISBLANK(Input!B217),"",Input!B217)</f>
        <v>216</v>
      </c>
      <c r="C217">
        <f>Input!C217</f>
        <v>0</v>
      </c>
      <c r="D217">
        <f>Input!D217</f>
        <v>0</v>
      </c>
      <c r="E217">
        <f>Input!E217</f>
        <v>0</v>
      </c>
      <c r="F217" s="5">
        <f>Input!F217</f>
        <v>0</v>
      </c>
      <c r="G217" s="5">
        <f>Input!G217</f>
        <v>0</v>
      </c>
      <c r="H217" s="5">
        <f>Input!H217</f>
        <v>0</v>
      </c>
      <c r="I217" s="11">
        <f>Input!I217</f>
        <v>14</v>
      </c>
      <c r="J217" s="7">
        <f>Input!J217</f>
        <v>0</v>
      </c>
      <c r="K217" s="5">
        <f>Input!K217</f>
        <v>0</v>
      </c>
      <c r="L217" s="5">
        <f>Input!L217</f>
        <v>0</v>
      </c>
      <c r="M217" s="5">
        <f>Input!M217</f>
        <v>0</v>
      </c>
      <c r="N217" s="5">
        <f>Input!N217</f>
        <v>0</v>
      </c>
      <c r="O217" s="5">
        <f>Input!O217</f>
        <v>0</v>
      </c>
      <c r="P217" s="5">
        <f>Input!P217</f>
        <v>0</v>
      </c>
      <c r="Q217" s="3">
        <f>Input!Q217</f>
        <v>0</v>
      </c>
      <c r="R217" s="3">
        <f>Input!R217</f>
        <v>0</v>
      </c>
      <c r="S217" s="13">
        <f>Input!S217</f>
        <v>0</v>
      </c>
      <c r="T217" s="5">
        <f>Input!T217</f>
        <v>0</v>
      </c>
      <c r="U217" s="5">
        <f>Input!U217</f>
        <v>0</v>
      </c>
      <c r="V217" s="5">
        <f>Input!V217</f>
        <v>0</v>
      </c>
      <c r="W217" s="5">
        <f>Input!W217</f>
        <v>0</v>
      </c>
      <c r="X217" s="5">
        <f>Input!X217</f>
        <v>0</v>
      </c>
      <c r="Y217" s="5">
        <f>Input!Y217</f>
        <v>0</v>
      </c>
      <c r="Z217" s="5">
        <f>Input!Z217</f>
        <v>0</v>
      </c>
      <c r="AA217" s="5">
        <f>Input!AA217</f>
        <v>0</v>
      </c>
      <c r="AB217" s="9">
        <f>Input!AB217</f>
        <v>0</v>
      </c>
      <c r="AC217" s="9">
        <f>Input!AC217</f>
        <v>0</v>
      </c>
      <c r="AD217" s="9">
        <f>Input!AD217</f>
        <v>0</v>
      </c>
      <c r="AE217" s="9">
        <f>Input!AE217</f>
        <v>0</v>
      </c>
      <c r="AF217" s="9">
        <f>Input!AF217</f>
        <v>0</v>
      </c>
      <c r="AG217" s="13">
        <f>Input!AG217</f>
        <v>0</v>
      </c>
      <c r="AH217" s="5">
        <f>Input!AH217</f>
        <v>0</v>
      </c>
      <c r="AI217" s="5">
        <f>Input!AI217</f>
        <v>0</v>
      </c>
      <c r="AJ217" s="16">
        <f>Input!AJ217</f>
        <v>0</v>
      </c>
      <c r="AK217" s="16">
        <f>Input!AK217</f>
        <v>0</v>
      </c>
      <c r="AL217" s="19" t="str">
        <f>HYPERLINK(Input!AL217,Input!A217)</f>
        <v>ISCA</v>
      </c>
    </row>
    <row r="218" spans="1:38" x14ac:dyDescent="0.3">
      <c r="A218" s="21" t="str">
        <f>Input!A218</f>
        <v>JBHT</v>
      </c>
      <c r="B218" s="14">
        <f>IF(ISBLANK(Input!B218),"",Input!B218)</f>
        <v>217</v>
      </c>
      <c r="C218" t="str">
        <f>Input!C218</f>
        <v>J.B. Hunt Transport Services, I</v>
      </c>
      <c r="D218" t="str">
        <f>Input!D218</f>
        <v>Services</v>
      </c>
      <c r="E218" t="str">
        <f>Input!E218</f>
        <v>Trucking</v>
      </c>
      <c r="F218" s="5">
        <f>Input!F218</f>
        <v>-0.124938483852158</v>
      </c>
      <c r="G218" s="5">
        <f>Input!G218</f>
        <v>8.8999999999999999E-3</v>
      </c>
      <c r="H218" s="5">
        <f>Input!H218</f>
        <v>0.129</v>
      </c>
      <c r="I218" s="11">
        <f>Input!I218</f>
        <v>16</v>
      </c>
      <c r="J218" s="7">
        <f>Input!J218</f>
        <v>12.424863744</v>
      </c>
      <c r="K218" s="5">
        <f>Input!K218</f>
        <v>0.2417</v>
      </c>
      <c r="L218" s="5">
        <f>Input!L218</f>
        <v>-0.502</v>
      </c>
      <c r="M218" s="5">
        <f>Input!M218</f>
        <v>0.1011</v>
      </c>
      <c r="N218" s="5">
        <f>Input!N218</f>
        <v>9.1999999999999998E-2</v>
      </c>
      <c r="O218" s="5">
        <f>Input!O218</f>
        <v>9.3100000000000002E-2</v>
      </c>
      <c r="P218" s="5">
        <f>Input!P218</f>
        <v>0.21299999999999999</v>
      </c>
      <c r="Q218" s="3">
        <f>Input!Q218</f>
        <v>7.1999999999999995E-2</v>
      </c>
      <c r="R218" s="3">
        <f>Input!R218</f>
        <v>0.59</v>
      </c>
      <c r="S218" s="13">
        <f>Input!S218</f>
        <v>1.116357</v>
      </c>
      <c r="T218" s="5">
        <f>Input!T218</f>
        <v>7.3999999999999996E-2</v>
      </c>
      <c r="U218" s="5">
        <f>Input!U218</f>
        <v>4.5999999999999999E-2</v>
      </c>
      <c r="V218" s="5">
        <f>Input!V218</f>
        <v>4.5499999999999999E-2</v>
      </c>
      <c r="W218" s="5">
        <f>Input!W218</f>
        <v>0.129</v>
      </c>
      <c r="X218" s="5">
        <f>Input!X218</f>
        <v>0.19289999999999999</v>
      </c>
      <c r="Y218" s="5">
        <f>Input!Y218</f>
        <v>9.6999999999999906E-2</v>
      </c>
      <c r="Z218" s="5">
        <f>Input!Z218</f>
        <v>0.12379999999999999</v>
      </c>
      <c r="AA218" s="5">
        <f>Input!AA218</f>
        <v>0</v>
      </c>
      <c r="AB218" s="9">
        <f>Input!AB218</f>
        <v>27.658363000000001</v>
      </c>
      <c r="AC218" s="9">
        <f>Input!AC218</f>
        <v>19.593278999999999</v>
      </c>
      <c r="AD218" s="9">
        <f>Input!AD218</f>
        <v>22.65</v>
      </c>
      <c r="AE218" s="9">
        <f>Input!AE218</f>
        <v>5.6644483000000001</v>
      </c>
      <c r="AF218" s="9">
        <f>Input!AF218</f>
        <v>1.3755310999999999</v>
      </c>
      <c r="AG218" s="13">
        <f>Input!AG218</f>
        <v>2.3199999999999998</v>
      </c>
      <c r="AH218" s="5">
        <f>Input!AH218</f>
        <v>8.8999999999999999E-3</v>
      </c>
      <c r="AI218" s="5">
        <f>Input!AI218</f>
        <v>9.5999999999999992E-3</v>
      </c>
      <c r="AJ218" s="16">
        <f>Input!AJ218</f>
        <v>116.58</v>
      </c>
      <c r="AK218" s="16">
        <f>Input!AK218</f>
        <v>113.72</v>
      </c>
      <c r="AL218" s="19" t="str">
        <f>HYPERLINK(Input!AL218,Input!A218)</f>
        <v>JBHT</v>
      </c>
    </row>
    <row r="219" spans="1:38" x14ac:dyDescent="0.3">
      <c r="A219" s="21" t="str">
        <f>Input!A219</f>
        <v>JJSF</v>
      </c>
      <c r="B219" s="14">
        <f>IF(ISBLANK(Input!B219),"",Input!B219)</f>
        <v>218</v>
      </c>
      <c r="C219" t="str">
        <f>Input!C219</f>
        <v>J &amp; J Snack Foods Corp.</v>
      </c>
      <c r="D219" t="str">
        <f>Input!D219</f>
        <v>Consumer Goods</v>
      </c>
      <c r="E219" t="str">
        <f>Input!E219</f>
        <v>Processed &amp; Packaged Goods</v>
      </c>
      <c r="F219" s="5">
        <f>Input!F219</f>
        <v>-8.7079837867224896E-2</v>
      </c>
      <c r="G219" s="5">
        <f>Input!G219</f>
        <v>1.23000005E-2</v>
      </c>
      <c r="H219" s="5">
        <f>Input!H219</f>
        <v>8.8999999999999996E-2</v>
      </c>
      <c r="I219" s="11">
        <f>Input!I219</f>
        <v>15</v>
      </c>
      <c r="J219" s="7">
        <f>Input!J219</f>
        <v>3.5139466239999999</v>
      </c>
      <c r="K219" s="5">
        <f>Input!K219</f>
        <v>0.4</v>
      </c>
      <c r="L219" s="5">
        <f>Input!L219</f>
        <v>0.24299999999999999</v>
      </c>
      <c r="M219" s="5">
        <f>Input!M219</f>
        <v>5.6299999999999899E-2</v>
      </c>
      <c r="N219" s="5">
        <f>Input!N219</f>
        <v>5.2999999999999999E-2</v>
      </c>
      <c r="O219" s="5">
        <f>Input!O219</f>
        <v>0.06</v>
      </c>
      <c r="P219" s="5">
        <f>Input!P219</f>
        <v>0.11899999999999999</v>
      </c>
      <c r="Q219" s="3">
        <f>Input!Q219</f>
        <v>9.9000000000000005E-2</v>
      </c>
      <c r="R219" s="3">
        <f>Input!R219</f>
        <v>0</v>
      </c>
      <c r="S219" s="13">
        <f>Input!S219</f>
        <v>0.33052199999999998</v>
      </c>
      <c r="T219" s="5">
        <f>Input!T219</f>
        <v>0.111</v>
      </c>
      <c r="U219" s="5">
        <f>Input!U219</f>
        <v>8.5999999999999993E-2</v>
      </c>
      <c r="V219" s="5">
        <f>Input!V219</f>
        <v>7.9699999999999993E-2</v>
      </c>
      <c r="W219" s="5">
        <f>Input!W219</f>
        <v>8.8999999999999996E-2</v>
      </c>
      <c r="X219" s="5">
        <f>Input!X219</f>
        <v>0.20050000000000001</v>
      </c>
      <c r="Y219" s="5">
        <f>Input!Y219</f>
        <v>0.20699999999999999</v>
      </c>
      <c r="Z219" s="5">
        <f>Input!Z219</f>
        <v>0.18539999999999901</v>
      </c>
      <c r="AA219" s="5">
        <f>Input!AA219</f>
        <v>0</v>
      </c>
      <c r="AB219" s="9">
        <f>Input!AB219</f>
        <v>37.185997</v>
      </c>
      <c r="AC219" s="9">
        <f>Input!AC219</f>
        <v>33.805453999999997</v>
      </c>
      <c r="AD219" s="9">
        <f>Input!AD219</f>
        <v>30.67</v>
      </c>
      <c r="AE219" s="9">
        <f>Input!AE219</f>
        <v>4.213711</v>
      </c>
      <c r="AF219" s="9">
        <f>Input!AF219</f>
        <v>2.9616392</v>
      </c>
      <c r="AG219" s="13">
        <f>Input!AG219</f>
        <v>5.96</v>
      </c>
      <c r="AH219" s="5">
        <f>Input!AH219</f>
        <v>1.23000005E-2</v>
      </c>
      <c r="AI219" s="5">
        <f>Input!AI219</f>
        <v>1.23E-2</v>
      </c>
      <c r="AJ219" s="16">
        <f>Input!AJ219</f>
        <v>185.93</v>
      </c>
      <c r="AK219" s="16">
        <f>Input!AK219</f>
        <v>184</v>
      </c>
      <c r="AL219" s="19" t="str">
        <f>HYPERLINK(Input!AL219,Input!A219)</f>
        <v>JJSF</v>
      </c>
    </row>
    <row r="220" spans="1:38" x14ac:dyDescent="0.3">
      <c r="A220" s="21" t="str">
        <f>Input!A220</f>
        <v>JKHY</v>
      </c>
      <c r="B220" s="14">
        <f>IF(ISBLANK(Input!B220),"",Input!B220)</f>
        <v>219</v>
      </c>
      <c r="C220" t="str">
        <f>Input!C220</f>
        <v>Jack Henry &amp; Associates, Inc.</v>
      </c>
      <c r="D220" t="str">
        <f>Input!D220</f>
        <v>Technology</v>
      </c>
      <c r="E220" t="str">
        <f>Input!E220</f>
        <v>Information Technology Services</v>
      </c>
      <c r="F220" s="5">
        <f>Input!F220</f>
        <v>-0.16412377988163299</v>
      </c>
      <c r="G220" s="5">
        <f>Input!G220</f>
        <v>1.09E-2</v>
      </c>
      <c r="H220" s="5">
        <f>Input!H220</f>
        <v>0.129</v>
      </c>
      <c r="I220" s="11">
        <f>Input!I220</f>
        <v>29</v>
      </c>
      <c r="J220" s="7">
        <f>Input!J220</f>
        <v>11.185855488</v>
      </c>
      <c r="K220" s="5">
        <f>Input!K220</f>
        <v>0.43609999999999999</v>
      </c>
      <c r="L220" s="5">
        <f>Input!L220</f>
        <v>5.5999999999999897E-2</v>
      </c>
      <c r="M220" s="5">
        <f>Input!M220</f>
        <v>0.1406</v>
      </c>
      <c r="N220" s="5">
        <f>Input!N220</f>
        <v>0.1</v>
      </c>
      <c r="O220" s="5">
        <f>Input!O220</f>
        <v>0.12</v>
      </c>
      <c r="P220" s="5">
        <f>Input!P220</f>
        <v>0.19399999999999901</v>
      </c>
      <c r="Q220" s="3">
        <f>Input!Q220</f>
        <v>0.22699999999999901</v>
      </c>
      <c r="R220" s="3">
        <f>Input!R220</f>
        <v>0</v>
      </c>
      <c r="S220" s="13">
        <f>Input!S220</f>
        <v>0.89544599999999996</v>
      </c>
      <c r="T220" s="5">
        <f>Input!T220</f>
        <v>0.106</v>
      </c>
      <c r="U220" s="5">
        <f>Input!U220</f>
        <v>0.13300000000000001</v>
      </c>
      <c r="V220" s="5">
        <f>Input!V220</f>
        <v>0.14019999999999999</v>
      </c>
      <c r="W220" s="5">
        <f>Input!W220</f>
        <v>0.129</v>
      </c>
      <c r="X220" s="5">
        <f>Input!X220</f>
        <v>0.1525</v>
      </c>
      <c r="Y220" s="5">
        <f>Input!Y220</f>
        <v>0.185</v>
      </c>
      <c r="Z220" s="5">
        <f>Input!Z220</f>
        <v>0.18010000000000001</v>
      </c>
      <c r="AA220" s="5">
        <f>Input!AA220</f>
        <v>0.17369999999999999</v>
      </c>
      <c r="AB220" s="9">
        <f>Input!AB220</f>
        <v>40.397329999999997</v>
      </c>
      <c r="AC220" s="9">
        <f>Input!AC220</f>
        <v>34.865707</v>
      </c>
      <c r="AD220" s="9">
        <f>Input!AD220</f>
        <v>30.51</v>
      </c>
      <c r="AE220" s="9">
        <f>Input!AE220</f>
        <v>7.5743685000000003</v>
      </c>
      <c r="AF220" s="9">
        <f>Input!AF220</f>
        <v>6.9992394000000004</v>
      </c>
      <c r="AG220" s="13">
        <f>Input!AG220</f>
        <v>3.33</v>
      </c>
      <c r="AH220" s="5">
        <f>Input!AH220</f>
        <v>1.09E-2</v>
      </c>
      <c r="AI220" s="5">
        <f>Input!AI220</f>
        <v>1.18E-2</v>
      </c>
      <c r="AJ220" s="16">
        <f>Input!AJ220</f>
        <v>145.38999999999999</v>
      </c>
      <c r="AK220" s="16">
        <f>Input!AK220</f>
        <v>144.33000000000001</v>
      </c>
      <c r="AL220" s="19" t="str">
        <f>HYPERLINK(Input!AL220,Input!A220)</f>
        <v>JKHY</v>
      </c>
    </row>
    <row r="221" spans="1:38" x14ac:dyDescent="0.3">
      <c r="A221" s="21" t="str">
        <f>Input!A221</f>
        <v>JW-A</v>
      </c>
      <c r="B221" s="14">
        <f>IF(ISBLANK(Input!B221),"",Input!B221)</f>
        <v>220</v>
      </c>
      <c r="C221" t="str">
        <f>Input!C221</f>
        <v>John Wiley &amp; Sons, Inc.</v>
      </c>
      <c r="D221" t="str">
        <f>Input!D221</f>
        <v>Services</v>
      </c>
      <c r="E221" t="str">
        <f>Input!E221</f>
        <v>Publishing - Books</v>
      </c>
      <c r="F221" s="5">
        <f>Input!F221</f>
        <v>0</v>
      </c>
      <c r="G221" s="5">
        <f>Input!G221</f>
        <v>2.8099999000000001E-2</v>
      </c>
      <c r="H221" s="5">
        <f>Input!H221</f>
        <v>0</v>
      </c>
      <c r="I221" s="11">
        <f>Input!I221</f>
        <v>26</v>
      </c>
      <c r="J221" s="7">
        <f>Input!J221</f>
        <v>2.7360911360000002</v>
      </c>
      <c r="K221" s="5">
        <f>Input!K221</f>
        <v>0.52549999999999997</v>
      </c>
      <c r="L221" s="5">
        <f>Input!L221</f>
        <v>6.9999999999999897E-3</v>
      </c>
      <c r="M221" s="5">
        <f>Input!M221</f>
        <v>0.1321</v>
      </c>
      <c r="N221" s="5">
        <f>Input!N221</f>
        <v>1.4999999999999999E-2</v>
      </c>
      <c r="O221" s="5">
        <f>Input!O221</f>
        <v>0.15</v>
      </c>
      <c r="P221" s="5">
        <f>Input!P221</f>
        <v>0.125</v>
      </c>
      <c r="Q221" s="3">
        <f>Input!Q221</f>
        <v>0.108</v>
      </c>
      <c r="R221" s="7">
        <f>Input!R221</f>
        <v>0.67</v>
      </c>
      <c r="S221" s="13">
        <f>Input!S221</f>
        <v>1.078414</v>
      </c>
      <c r="T221" s="5">
        <f>Input!T221</f>
        <v>0</v>
      </c>
      <c r="U221" s="5">
        <f>Input!U221</f>
        <v>0</v>
      </c>
      <c r="V221" s="5">
        <f>Input!V221</f>
        <v>3.2500000000000001E-2</v>
      </c>
      <c r="W221" s="5">
        <f>Input!W221</f>
        <v>0</v>
      </c>
      <c r="X221" s="5">
        <f>Input!X221</f>
        <v>5.8299999999999998E-2</v>
      </c>
      <c r="Y221" s="5">
        <f>Input!Y221</f>
        <v>0</v>
      </c>
      <c r="Z221" s="5">
        <f>Input!Z221</f>
        <v>0.1031</v>
      </c>
      <c r="AA221" s="5">
        <f>Input!AA221</f>
        <v>7.51E-2</v>
      </c>
      <c r="AB221" s="9">
        <f>Input!AB221</f>
        <v>19.026582999999999</v>
      </c>
      <c r="AC221" s="9">
        <f>Input!AC221</f>
        <v>18.025925000000001</v>
      </c>
      <c r="AD221" s="9">
        <f>Input!AD221</f>
        <v>0</v>
      </c>
      <c r="AE221" s="9">
        <f>Input!AE221</f>
        <v>2.3181707999999999</v>
      </c>
      <c r="AF221" s="9">
        <f>Input!AF221</f>
        <v>1.4949022999999999</v>
      </c>
      <c r="AG221" s="13">
        <f>Input!AG221</f>
        <v>1.36</v>
      </c>
      <c r="AH221" s="5">
        <f>Input!AH221</f>
        <v>2.8099999000000001E-2</v>
      </c>
      <c r="AI221" s="5">
        <f>Input!AI221</f>
        <v>2.33999999999999E-2</v>
      </c>
      <c r="AJ221" s="16">
        <f>Input!AJ221</f>
        <v>48.67</v>
      </c>
      <c r="AK221" s="16">
        <f>Input!AK221</f>
        <v>53</v>
      </c>
      <c r="AL221" s="19" t="str">
        <f>HYPERLINK(Input!AL221,Input!A221)</f>
        <v>JW-A</v>
      </c>
    </row>
    <row r="222" spans="1:38" x14ac:dyDescent="0.3">
      <c r="A222" s="21" t="str">
        <f>Input!A222</f>
        <v>KWR</v>
      </c>
      <c r="B222" s="14">
        <f>IF(ISBLANK(Input!B222),"",Input!B222)</f>
        <v>221</v>
      </c>
      <c r="C222" t="str">
        <f>Input!C222</f>
        <v>Quaker Chemical Corporation</v>
      </c>
      <c r="D222" t="str">
        <f>Input!D222</f>
        <v>Basic Materials</v>
      </c>
      <c r="E222" t="str">
        <f>Input!E222</f>
        <v>Specialty Chemicals</v>
      </c>
      <c r="F222" s="5">
        <f>Input!F222</f>
        <v>-0.589319561237996</v>
      </c>
      <c r="G222" s="5">
        <f>Input!G222</f>
        <v>9.2999999999999992E-3</v>
      </c>
      <c r="H222" s="5">
        <f>Input!H222</f>
        <v>0.08</v>
      </c>
      <c r="I222" s="11">
        <f>Input!I222</f>
        <v>12</v>
      </c>
      <c r="J222" s="7">
        <f>Input!J222</f>
        <v>2.926361344</v>
      </c>
      <c r="K222" s="5">
        <f>Input!K222</f>
        <v>0.86919999999999997</v>
      </c>
      <c r="L222" s="5">
        <f>Input!L222</f>
        <v>1.712</v>
      </c>
      <c r="M222" s="5">
        <f>Input!M222</f>
        <v>0.1956</v>
      </c>
      <c r="N222" s="5">
        <f>Input!N222</f>
        <v>3.4000000000000002E-2</v>
      </c>
      <c r="O222" s="5">
        <f>Input!O222</f>
        <v>0.1275</v>
      </c>
      <c r="P222" s="5">
        <f>Input!P222</f>
        <v>4.7E-2</v>
      </c>
      <c r="Q222" s="3">
        <f>Input!Q222</f>
        <v>4.8000000000000001E-2</v>
      </c>
      <c r="R222" s="3">
        <f>Input!R222</f>
        <v>0.72</v>
      </c>
      <c r="S222" s="13">
        <f>Input!S222</f>
        <v>1.4907250000000001</v>
      </c>
      <c r="T222" s="5">
        <f>Input!T222</f>
        <v>4.2000000000000003E-2</v>
      </c>
      <c r="U222" s="5">
        <f>Input!U222</f>
        <v>5.3999999999999999E-2</v>
      </c>
      <c r="V222" s="5">
        <f>Input!V222</f>
        <v>7.1900000000000006E-2</v>
      </c>
      <c r="W222" s="5">
        <f>Input!W222</f>
        <v>0.08</v>
      </c>
      <c r="X222" s="5">
        <f>Input!X222</f>
        <v>9.0800000000000006E-2</v>
      </c>
      <c r="Y222" s="5">
        <f>Input!Y222</f>
        <v>5.3999999999999999E-2</v>
      </c>
      <c r="Z222" s="5">
        <f>Input!Z222</f>
        <v>5.45E-2</v>
      </c>
      <c r="AA222" s="5">
        <f>Input!AA222</f>
        <v>3.8199999999999998E-2</v>
      </c>
      <c r="AB222" s="9">
        <f>Input!AB222</f>
        <v>96.396029999999996</v>
      </c>
      <c r="AC222" s="9">
        <f>Input!AC222</f>
        <v>23.609442000000001</v>
      </c>
      <c r="AD222" s="9">
        <f>Input!AD222</f>
        <v>41.91</v>
      </c>
      <c r="AE222" s="9">
        <f>Input!AE222</f>
        <v>2.4343219999999999</v>
      </c>
      <c r="AF222" s="9">
        <f>Input!AF222</f>
        <v>3.0684619999999998</v>
      </c>
      <c r="AG222" s="13">
        <f>Input!AG222</f>
        <v>2.21</v>
      </c>
      <c r="AH222" s="5">
        <f>Input!AH222</f>
        <v>9.2999999999999992E-3</v>
      </c>
      <c r="AI222" s="5">
        <f>Input!AI222</f>
        <v>1.0999999999999999E-2</v>
      </c>
      <c r="AJ222" s="16">
        <f>Input!AJ222</f>
        <v>165.03</v>
      </c>
      <c r="AK222" s="16">
        <f>Input!AK222</f>
        <v>168.25</v>
      </c>
      <c r="AL222" s="19" t="str">
        <f>HYPERLINK(Input!AL222,Input!A222)</f>
        <v>KWR</v>
      </c>
    </row>
    <row r="223" spans="1:38" x14ac:dyDescent="0.3">
      <c r="A223" s="21" t="str">
        <f>Input!A223</f>
        <v>LANC</v>
      </c>
      <c r="B223" s="14">
        <f>IF(ISBLANK(Input!B223),"",Input!B223)</f>
        <v>222</v>
      </c>
      <c r="C223" t="str">
        <f>Input!C223</f>
        <v>Lancaster Colony Corporation</v>
      </c>
      <c r="D223" t="str">
        <f>Input!D223</f>
        <v>Consumer Goods</v>
      </c>
      <c r="E223" t="str">
        <f>Input!E223</f>
        <v>Food - Major Diversified</v>
      </c>
      <c r="F223" s="5">
        <f>Input!F223</f>
        <v>6.22656105044141E-3</v>
      </c>
      <c r="G223" s="5">
        <f>Input!G223</f>
        <v>1.7500000000000002E-2</v>
      </c>
      <c r="H223" s="5">
        <f>Input!H223</f>
        <v>8.4000000000000005E-2</v>
      </c>
      <c r="I223" s="11">
        <f>Input!I223</f>
        <v>56</v>
      </c>
      <c r="J223" s="7">
        <f>Input!J223</f>
        <v>4.3912785919999999</v>
      </c>
      <c r="K223" s="5">
        <f>Input!K223</f>
        <v>0.47099999999999997</v>
      </c>
      <c r="L223" s="5">
        <f>Input!L223</f>
        <v>0.19399999999999901</v>
      </c>
      <c r="M223" s="5">
        <f>Input!M223</f>
        <v>6.1499999999999999E-2</v>
      </c>
      <c r="N223" s="5">
        <f>Input!N223</f>
        <v>8.1000000000000003E-2</v>
      </c>
      <c r="O223" s="5">
        <f>Input!O223</f>
        <v>0.03</v>
      </c>
      <c r="P223" s="5">
        <f>Input!P223</f>
        <v>0</v>
      </c>
      <c r="Q223" s="3">
        <f>Input!Q223</f>
        <v>0</v>
      </c>
      <c r="R223" s="3">
        <f>Input!R223</f>
        <v>0</v>
      </c>
      <c r="S223" s="13">
        <f>Input!S223</f>
        <v>0.33558100000000002</v>
      </c>
      <c r="T223" s="5">
        <f>Input!T223</f>
        <v>8.3000000000000004E-2</v>
      </c>
      <c r="U223" s="5">
        <f>Input!U223</f>
        <v>9.1999999999999998E-2</v>
      </c>
      <c r="V223" s="5">
        <f>Input!V223</f>
        <v>-0.1719</v>
      </c>
      <c r="W223" s="5">
        <f>Input!W223</f>
        <v>8.4000000000000005E-2</v>
      </c>
      <c r="X223" s="5">
        <f>Input!X223</f>
        <v>0.44269999999999998</v>
      </c>
      <c r="Y223" s="5">
        <f>Input!Y223</f>
        <v>8.6999999999999994E-2</v>
      </c>
      <c r="Z223" s="5">
        <f>Input!Z223</f>
        <v>0.55069999999999997</v>
      </c>
      <c r="AA223" s="5">
        <f>Input!AA223</f>
        <v>0.3826</v>
      </c>
      <c r="AB223" s="9">
        <f>Input!AB223</f>
        <v>28.943842</v>
      </c>
      <c r="AC223" s="9">
        <f>Input!AC223</f>
        <v>27.737846000000001</v>
      </c>
      <c r="AD223" s="9">
        <f>Input!AD223</f>
        <v>28.87</v>
      </c>
      <c r="AE223" s="9">
        <f>Input!AE223</f>
        <v>5.8575305999999996</v>
      </c>
      <c r="AF223" s="9">
        <f>Input!AF223</f>
        <v>3.3062200000000002</v>
      </c>
      <c r="AG223" s="13">
        <f>Input!AG223</f>
        <v>9.86</v>
      </c>
      <c r="AH223" s="5">
        <f>Input!AH223</f>
        <v>1.7500000000000002E-2</v>
      </c>
      <c r="AI223" s="5">
        <f>Input!AI223</f>
        <v>1.7000000000000001E-2</v>
      </c>
      <c r="AJ223" s="16">
        <f>Input!AJ223</f>
        <v>159.77000000000001</v>
      </c>
      <c r="AK223" s="16">
        <f>Input!AK223</f>
        <v>156.5</v>
      </c>
      <c r="AL223" s="19" t="str">
        <f>HYPERLINK(Input!AL223,Input!A223)</f>
        <v>LANC</v>
      </c>
    </row>
    <row r="224" spans="1:38" x14ac:dyDescent="0.3">
      <c r="A224" s="21" t="str">
        <f>Input!A224</f>
        <v>LARK</v>
      </c>
      <c r="B224" s="14">
        <f>IF(ISBLANK(Input!B224),"",Input!B224)</f>
        <v>223</v>
      </c>
      <c r="C224" t="str">
        <f>Input!C224</f>
        <v>Landmark Bancorp Inc.</v>
      </c>
      <c r="D224" t="str">
        <f>Input!D224</f>
        <v>Financial</v>
      </c>
      <c r="E224" t="str">
        <f>Input!E224</f>
        <v>Regional - Southwest  Banks</v>
      </c>
      <c r="F224" s="5">
        <f>Input!F224</f>
        <v>0</v>
      </c>
      <c r="G224" s="5">
        <f>Input!G224</f>
        <v>3.0199999000000002E-2</v>
      </c>
      <c r="H224" s="5">
        <f>Input!H224</f>
        <v>6.4000000000000001E-2</v>
      </c>
      <c r="I224" s="11">
        <f>Input!I224</f>
        <v>17</v>
      </c>
      <c r="J224" s="7">
        <f>Input!J224</f>
        <v>0.114194696</v>
      </c>
      <c r="K224" s="5">
        <f>Input!K224</f>
        <v>0.3513</v>
      </c>
      <c r="L224" s="5">
        <f>Input!L224</f>
        <v>1.603</v>
      </c>
      <c r="M224" s="5">
        <f>Input!M224</f>
        <v>0</v>
      </c>
      <c r="N224" s="5">
        <f>Input!N224</f>
        <v>0.156</v>
      </c>
      <c r="O224" s="5">
        <f>Input!O224</f>
        <v>0</v>
      </c>
      <c r="P224" s="5">
        <f>Input!P224</f>
        <v>9.9000000000000005E-2</v>
      </c>
      <c r="Q224" s="3">
        <f>Input!Q224</f>
        <v>0.76700000000000002</v>
      </c>
      <c r="R224" s="3">
        <f>Input!R224</f>
        <v>0.36</v>
      </c>
      <c r="S224" s="13">
        <f>Input!S224</f>
        <v>0.60370900000000005</v>
      </c>
      <c r="T224" s="5">
        <f>Input!T224</f>
        <v>0.05</v>
      </c>
      <c r="U224" s="5">
        <f>Input!U224</f>
        <v>6.8000000000000005E-2</v>
      </c>
      <c r="V224" s="5">
        <f>Input!V224</f>
        <v>1.7600000000000001E-2</v>
      </c>
      <c r="W224" s="5">
        <f>Input!W224</f>
        <v>6.4000000000000001E-2</v>
      </c>
      <c r="X224" s="5">
        <f>Input!X224</f>
        <v>3.0499999999999999E-2</v>
      </c>
      <c r="Y224" s="5">
        <f>Input!Y224</f>
        <v>0.06</v>
      </c>
      <c r="Z224" s="5">
        <f>Input!Z224</f>
        <v>4.0300000000000002E-2</v>
      </c>
      <c r="AA224" s="5">
        <f>Input!AA224</f>
        <v>4.7199999999999999E-2</v>
      </c>
      <c r="AB224" s="9">
        <f>Input!AB224</f>
        <v>11.595895000000001</v>
      </c>
      <c r="AC224" s="9">
        <f>Input!AC224</f>
        <v>0</v>
      </c>
      <c r="AD224" s="9">
        <f>Input!AD224</f>
        <v>13.32</v>
      </c>
      <c r="AE224" s="9">
        <f>Input!AE224</f>
        <v>1.0766898</v>
      </c>
      <c r="AF224" s="9">
        <f>Input!AF224</f>
        <v>2.6518054000000002</v>
      </c>
      <c r="AG224" s="13">
        <f>Input!AG224</f>
        <v>0</v>
      </c>
      <c r="AH224" s="5">
        <f>Input!AH224</f>
        <v>3.0199999000000002E-2</v>
      </c>
      <c r="AI224" s="5">
        <f>Input!AI224</f>
        <v>2.92E-2</v>
      </c>
      <c r="AJ224" s="16">
        <f>Input!AJ224</f>
        <v>25.05</v>
      </c>
      <c r="AK224" s="16">
        <f>Input!AK224</f>
        <v>0</v>
      </c>
      <c r="AL224" s="19" t="str">
        <f>HYPERLINK(Input!AL224,Input!A224)</f>
        <v>LARK</v>
      </c>
    </row>
    <row r="225" spans="1:38" x14ac:dyDescent="0.3">
      <c r="A225" s="21" t="str">
        <f>Input!A225</f>
        <v>LECO</v>
      </c>
      <c r="B225" s="14">
        <f>IF(ISBLANK(Input!B225),"",Input!B225)</f>
        <v>224</v>
      </c>
      <c r="C225" t="str">
        <f>Input!C225</f>
        <v>Lincoln Electric Holdings, Inc.</v>
      </c>
      <c r="D225" t="str">
        <f>Input!D225</f>
        <v>Industrial Goods</v>
      </c>
      <c r="E225" t="str">
        <f>Input!E225</f>
        <v>Small Tools &amp; Accessories</v>
      </c>
      <c r="F225" s="5">
        <f>Input!F225</f>
        <v>0.13154007025981501</v>
      </c>
      <c r="G225" s="5">
        <f>Input!G225</f>
        <v>2.01E-2</v>
      </c>
      <c r="H225" s="5">
        <f>Input!H225</f>
        <v>0.14199999999999999</v>
      </c>
      <c r="I225" s="11">
        <f>Input!I225</f>
        <v>24</v>
      </c>
      <c r="J225" s="7">
        <f>Input!J225</f>
        <v>5.9405962240000001</v>
      </c>
      <c r="K225" s="5">
        <f>Input!K225</f>
        <v>0.3775</v>
      </c>
      <c r="L225" s="5">
        <f>Input!L225</f>
        <v>5.7000000000000002E-2</v>
      </c>
      <c r="M225" s="5">
        <f>Input!M225</f>
        <v>8.5999999999999993E-2</v>
      </c>
      <c r="N225" s="5">
        <f>Input!N225</f>
        <v>4.2999999999999997E-2</v>
      </c>
      <c r="O225" s="5">
        <f>Input!O225</f>
        <v>5.7500000000000002E-2</v>
      </c>
      <c r="P225" s="5">
        <f>Input!P225</f>
        <v>0.371</v>
      </c>
      <c r="Q225" s="3">
        <f>Input!Q225</f>
        <v>0.13</v>
      </c>
      <c r="R225" s="3">
        <f>Input!R225</f>
        <v>0.89</v>
      </c>
      <c r="S225" s="13">
        <f>Input!S225</f>
        <v>1.2377739999999999</v>
      </c>
      <c r="T225" s="5">
        <f>Input!T225</f>
        <v>0.20499999999999999</v>
      </c>
      <c r="U225" s="5">
        <f>Input!U225</f>
        <v>0.113</v>
      </c>
      <c r="V225" s="5">
        <f>Input!V225</f>
        <v>0.1338</v>
      </c>
      <c r="W225" s="5">
        <f>Input!W225</f>
        <v>0.14199999999999999</v>
      </c>
      <c r="X225" s="5">
        <f>Input!X225</f>
        <v>0.1593</v>
      </c>
      <c r="Y225" s="5">
        <f>Input!Y225</f>
        <v>0.13300000000000001</v>
      </c>
      <c r="Z225" s="5">
        <f>Input!Z225</f>
        <v>0.13109999999999999</v>
      </c>
      <c r="AA225" s="5">
        <f>Input!AA225</f>
        <v>8.3900000000000002E-2</v>
      </c>
      <c r="AB225" s="9">
        <f>Input!AB225</f>
        <v>19.476745999999999</v>
      </c>
      <c r="AC225" s="9">
        <f>Input!AC225</f>
        <v>19.049019999999999</v>
      </c>
      <c r="AD225" s="9">
        <f>Input!AD225</f>
        <v>25.88</v>
      </c>
      <c r="AE225" s="9">
        <f>Input!AE225</f>
        <v>7.3078083999999999</v>
      </c>
      <c r="AF225" s="9">
        <f>Input!AF225</f>
        <v>1.9731008999999999</v>
      </c>
      <c r="AG225" s="13">
        <f>Input!AG225</f>
        <v>3.61</v>
      </c>
      <c r="AH225" s="5">
        <f>Input!AH225</f>
        <v>2.01E-2</v>
      </c>
      <c r="AI225" s="5">
        <f>Input!AI225</f>
        <v>1.8200000000000001E-2</v>
      </c>
      <c r="AJ225" s="16">
        <f>Input!AJ225</f>
        <v>97.15</v>
      </c>
      <c r="AK225" s="16">
        <f>Input!AK225</f>
        <v>94.67</v>
      </c>
      <c r="AL225" s="19" t="str">
        <f>HYPERLINK(Input!AL225,Input!A225)</f>
        <v>LECO</v>
      </c>
    </row>
    <row r="226" spans="1:38" x14ac:dyDescent="0.3">
      <c r="A226" s="21" t="str">
        <f>Input!A226</f>
        <v>LHX</v>
      </c>
      <c r="B226" s="14">
        <f>IF(ISBLANK(Input!B226),"",Input!B226)</f>
        <v>225</v>
      </c>
      <c r="C226" t="str">
        <f>Input!C226</f>
        <v>L3Harris Technologies, Inc.</v>
      </c>
      <c r="D226" t="str">
        <f>Input!D226</f>
        <v>Technology</v>
      </c>
      <c r="E226" t="str">
        <f>Input!E226</f>
        <v>Communication Equipment</v>
      </c>
      <c r="F226" s="5">
        <f>Input!F226</f>
        <v>3.5681301232922298E-2</v>
      </c>
      <c r="G226" s="5">
        <f>Input!G226</f>
        <v>1.49E-2</v>
      </c>
      <c r="H226" s="5">
        <f>Input!H226</f>
        <v>8.6999999999999994E-2</v>
      </c>
      <c r="I226" s="11">
        <f>Input!I226</f>
        <v>17</v>
      </c>
      <c r="J226" s="7">
        <f>Input!J226</f>
        <v>44.230684672000002</v>
      </c>
      <c r="K226" s="5">
        <f>Input!K226</f>
        <v>0.3473</v>
      </c>
      <c r="L226" s="5">
        <f>Input!L226</f>
        <v>0.40100000000000002</v>
      </c>
      <c r="M226" s="5">
        <f>Input!M226</f>
        <v>0.14069999999999999</v>
      </c>
      <c r="N226" s="5">
        <f>Input!N226</f>
        <v>9.6000000000000002E-2</v>
      </c>
      <c r="O226" s="5">
        <f>Input!O226</f>
        <v>0.22550000000000001</v>
      </c>
      <c r="P226" s="5">
        <f>Input!P226</f>
        <v>0.14000000000000001</v>
      </c>
      <c r="Q226" s="3">
        <f>Input!Q226</f>
        <v>0.13</v>
      </c>
      <c r="R226" s="7">
        <f>Input!R226</f>
        <v>0.31</v>
      </c>
      <c r="S226" s="13">
        <f>Input!S226</f>
        <v>0.87689700000000004</v>
      </c>
      <c r="T226" s="5">
        <f>Input!T226</f>
        <v>0.17100000000000001</v>
      </c>
      <c r="U226" s="5">
        <f>Input!U226</f>
        <v>6.6000000000000003E-2</v>
      </c>
      <c r="V226" s="5">
        <f>Input!V226</f>
        <v>9.0200000000000002E-2</v>
      </c>
      <c r="W226" s="5">
        <f>Input!W226</f>
        <v>8.6999999999999994E-2</v>
      </c>
      <c r="X226" s="5">
        <f>Input!X226</f>
        <v>9.74E-2</v>
      </c>
      <c r="Y226" s="5">
        <f>Input!Y226</f>
        <v>0.14199999999999999</v>
      </c>
      <c r="Z226" s="5">
        <f>Input!Z226</f>
        <v>0.13830000000000001</v>
      </c>
      <c r="AA226" s="5">
        <f>Input!AA226</f>
        <v>0.1759</v>
      </c>
      <c r="AB226" s="9">
        <f>Input!AB226</f>
        <v>25.23077</v>
      </c>
      <c r="AC226" s="9">
        <f>Input!AC226</f>
        <v>17.520140000000001</v>
      </c>
      <c r="AD226" s="9">
        <f>Input!AD226</f>
        <v>34.71</v>
      </c>
      <c r="AE226" s="9">
        <f>Input!AE226</f>
        <v>1.9466634</v>
      </c>
      <c r="AF226" s="9">
        <f>Input!AF226</f>
        <v>4.5645699999999998</v>
      </c>
      <c r="AG226" s="13">
        <f>Input!AG226</f>
        <v>0.89</v>
      </c>
      <c r="AH226" s="5">
        <f>Input!AH226</f>
        <v>1.49E-2</v>
      </c>
      <c r="AI226" s="5">
        <f>Input!AI226</f>
        <v>1.9E-2</v>
      </c>
      <c r="AJ226" s="16">
        <f>Input!AJ226</f>
        <v>200.08</v>
      </c>
      <c r="AK226" s="16">
        <f>Input!AK226</f>
        <v>244.76</v>
      </c>
      <c r="AL226" s="19" t="str">
        <f>HYPERLINK(Input!AL226,Input!A226)</f>
        <v>LHX</v>
      </c>
    </row>
    <row r="227" spans="1:38" x14ac:dyDescent="0.3">
      <c r="A227" s="21" t="str">
        <f>Input!A227</f>
        <v>LIN</v>
      </c>
      <c r="B227" s="14">
        <f>IF(ISBLANK(Input!B227),"",Input!B227)</f>
        <v>226</v>
      </c>
      <c r="C227" t="str">
        <f>Input!C227</f>
        <v>Linde plc</v>
      </c>
      <c r="D227" t="str">
        <f>Input!D227</f>
        <v>Basic Materials</v>
      </c>
      <c r="E227" t="str">
        <f>Input!E227</f>
        <v>Specialty Chemicals</v>
      </c>
      <c r="F227" s="5">
        <f>Input!F227</f>
        <v>-0.132865216422454</v>
      </c>
      <c r="G227" s="5">
        <f>Input!G227</f>
        <v>1.6500000000000001E-2</v>
      </c>
      <c r="H227" s="5">
        <f>Input!H227</f>
        <v>6.5000000000000002E-2</v>
      </c>
      <c r="I227" s="11">
        <f>Input!I227</f>
        <v>26</v>
      </c>
      <c r="J227" s="7">
        <f>Input!J227</f>
        <v>113.60735232</v>
      </c>
      <c r="K227" s="5">
        <f>Input!K227</f>
        <v>0.3125</v>
      </c>
      <c r="L227" s="5">
        <f>Input!L227</f>
        <v>1.2209999999999901</v>
      </c>
      <c r="M227" s="5">
        <f>Input!M227</f>
        <v>0.10730000000000001</v>
      </c>
      <c r="N227" s="5">
        <f>Input!N227</f>
        <v>0.16500000000000001</v>
      </c>
      <c r="O227" s="5">
        <f>Input!O227</f>
        <v>0.12689999999999901</v>
      </c>
      <c r="P227" s="5">
        <f>Input!P227</f>
        <v>9.4E-2</v>
      </c>
      <c r="Q227" s="3">
        <f>Input!Q227</f>
        <v>0.20399999999999999</v>
      </c>
      <c r="R227" s="3">
        <f>Input!R227</f>
        <v>0.27</v>
      </c>
      <c r="S227" s="13">
        <f>Input!S227</f>
        <v>0.78836399999999995</v>
      </c>
      <c r="T227" s="5">
        <f>Input!T227</f>
        <v>5.7000000000000002E-2</v>
      </c>
      <c r="U227" s="5">
        <f>Input!U227</f>
        <v>4.9000000000000002E-2</v>
      </c>
      <c r="V227" s="5">
        <f>Input!V227</f>
        <v>4.8899999999999999E-2</v>
      </c>
      <c r="W227" s="5">
        <f>Input!W227</f>
        <v>6.5000000000000002E-2</v>
      </c>
      <c r="X227" s="5">
        <f>Input!X227</f>
        <v>6.6000000000000003E-2</v>
      </c>
      <c r="Y227" s="5">
        <f>Input!Y227</f>
        <v>8.5999999999999993E-2</v>
      </c>
      <c r="Z227" s="5">
        <f>Input!Z227</f>
        <v>8.2400000000000001E-2</v>
      </c>
      <c r="AA227" s="5">
        <f>Input!AA227</f>
        <v>0.1082</v>
      </c>
      <c r="AB227" s="9">
        <f>Input!AB227</f>
        <v>23.389738000000001</v>
      </c>
      <c r="AC227" s="9">
        <f>Input!AC227</f>
        <v>26.206942000000002</v>
      </c>
      <c r="AD227" s="9">
        <f>Input!AD227</f>
        <v>23.39</v>
      </c>
      <c r="AE227" s="9">
        <f>Input!AE227</f>
        <v>2.3236829999999999</v>
      </c>
      <c r="AF227" s="9">
        <f>Input!AF227</f>
        <v>4.2056550000000001</v>
      </c>
      <c r="AG227" s="13">
        <f>Input!AG227</f>
        <v>2.29</v>
      </c>
      <c r="AH227" s="5">
        <f>Input!AH227</f>
        <v>1.6500000000000001E-2</v>
      </c>
      <c r="AI227" s="5">
        <f>Input!AI227</f>
        <v>2.23E-2</v>
      </c>
      <c r="AJ227" s="16">
        <f>Input!AJ227</f>
        <v>211.49</v>
      </c>
      <c r="AK227" s="16">
        <f>Input!AK227</f>
        <v>220</v>
      </c>
      <c r="AL227" s="19" t="str">
        <f>HYPERLINK(Input!AL227,Input!A227)</f>
        <v>LIN</v>
      </c>
    </row>
    <row r="228" spans="1:38" x14ac:dyDescent="0.3">
      <c r="A228" s="21" t="str">
        <f>Input!A228</f>
        <v>LMT</v>
      </c>
      <c r="B228" s="14">
        <f>IF(ISBLANK(Input!B228),"",Input!B228)</f>
        <v>227</v>
      </c>
      <c r="C228" t="str">
        <f>Input!C228</f>
        <v>Lockheed Martin Corporation</v>
      </c>
      <c r="D228" t="str">
        <f>Input!D228</f>
        <v>Industrial Goods</v>
      </c>
      <c r="E228" t="str">
        <f>Input!E228</f>
        <v>Aerospace/Defense Products &amp; Services</v>
      </c>
      <c r="F228" s="5">
        <f>Input!F228</f>
        <v>3.7893023935000297E-2</v>
      </c>
      <c r="G228" s="5">
        <f>Input!G228</f>
        <v>2.4400001000000001E-2</v>
      </c>
      <c r="H228" s="5">
        <f>Input!H228</f>
        <v>0.111999999999999</v>
      </c>
      <c r="I228" s="11">
        <f>Input!I228</f>
        <v>16</v>
      </c>
      <c r="J228" s="7">
        <f>Input!J228</f>
        <v>110.54362623999999</v>
      </c>
      <c r="K228" s="5">
        <f>Input!K228</f>
        <v>0.41830002999999999</v>
      </c>
      <c r="L228" s="5">
        <f>Input!L228</f>
        <v>0.34299999999999897</v>
      </c>
      <c r="M228" s="5">
        <f>Input!M228</f>
        <v>0.1207</v>
      </c>
      <c r="N228" s="5">
        <f>Input!N228</f>
        <v>0.14099999999999999</v>
      </c>
      <c r="O228" s="5">
        <f>Input!O228</f>
        <v>0.13550000000000001</v>
      </c>
      <c r="P228" s="5">
        <f>Input!P228</f>
        <v>2.258</v>
      </c>
      <c r="Q228" s="3">
        <f>Input!Q228</f>
        <v>0.14099999999999999</v>
      </c>
      <c r="R228" s="3">
        <f>Input!R228</f>
        <v>3.48</v>
      </c>
      <c r="S228" s="13">
        <f>Input!S228</f>
        <v>0.95278200000000002</v>
      </c>
      <c r="T228" s="5">
        <f>Input!T228</f>
        <v>0.1</v>
      </c>
      <c r="U228" s="5">
        <f>Input!U228</f>
        <v>0.10099999999999899</v>
      </c>
      <c r="V228" s="5">
        <f>Input!V228</f>
        <v>0.10059999999999999</v>
      </c>
      <c r="W228" s="5">
        <f>Input!W228</f>
        <v>0.111999999999999</v>
      </c>
      <c r="X228" s="5">
        <f>Input!X228</f>
        <v>0.12609999999999999</v>
      </c>
      <c r="Y228" s="5">
        <f>Input!Y228</f>
        <v>0.16200000000000001</v>
      </c>
      <c r="Z228" s="5">
        <f>Input!Z228</f>
        <v>0.16969999999999999</v>
      </c>
      <c r="AA228" s="5">
        <f>Input!AA228</f>
        <v>0.1193</v>
      </c>
      <c r="AB228" s="9">
        <f>Input!AB228</f>
        <v>18.630853999999999</v>
      </c>
      <c r="AC228" s="9">
        <f>Input!AC228</f>
        <v>16.154163</v>
      </c>
      <c r="AD228" s="9">
        <f>Input!AD228</f>
        <v>22.01</v>
      </c>
      <c r="AE228" s="9">
        <f>Input!AE228</f>
        <v>28.287859000000001</v>
      </c>
      <c r="AF228" s="9">
        <f>Input!AF228</f>
        <v>1.8946546</v>
      </c>
      <c r="AG228" s="13">
        <f>Input!AG228</f>
        <v>1.34</v>
      </c>
      <c r="AH228" s="5">
        <f>Input!AH228</f>
        <v>2.4400001000000001E-2</v>
      </c>
      <c r="AI228" s="5">
        <f>Input!AI228</f>
        <v>2.6200000000000001E-2</v>
      </c>
      <c r="AJ228" s="16">
        <f>Input!AJ228</f>
        <v>391.9</v>
      </c>
      <c r="AK228" s="16">
        <f>Input!AK228</f>
        <v>404</v>
      </c>
      <c r="AL228" s="19" t="str">
        <f>HYPERLINK(Input!AL228,Input!A228)</f>
        <v>LMT</v>
      </c>
    </row>
    <row r="229" spans="1:38" x14ac:dyDescent="0.3">
      <c r="A229" s="21" t="str">
        <f>Input!A229</f>
        <v>LNN</v>
      </c>
      <c r="B229" s="14">
        <f>IF(ISBLANK(Input!B229),"",Input!B229)</f>
        <v>228</v>
      </c>
      <c r="C229" t="str">
        <f>Input!C229</f>
        <v>Lindsay Corporation</v>
      </c>
      <c r="D229" t="str">
        <f>Input!D229</f>
        <v>Industrial Goods</v>
      </c>
      <c r="E229" t="str">
        <f>Input!E229</f>
        <v>Farm &amp; Construction Machinery</v>
      </c>
      <c r="F229" s="5">
        <f>Input!F229</f>
        <v>-2.12976831672963</v>
      </c>
      <c r="G229" s="5">
        <f>Input!G229</f>
        <v>1.2800000000000001E-2</v>
      </c>
      <c r="H229" s="5">
        <f>Input!H229</f>
        <v>5.3999999999999999E-2</v>
      </c>
      <c r="I229" s="11">
        <f>Input!I229</f>
        <v>16</v>
      </c>
      <c r="J229" s="7">
        <f>Input!J229</f>
        <v>1.0526844799999999</v>
      </c>
      <c r="K229" s="5">
        <f>Input!K229</f>
        <v>6.2</v>
      </c>
      <c r="L229" s="5">
        <f>Input!L229</f>
        <v>-0.89800000000000002</v>
      </c>
      <c r="M229" s="5">
        <f>Input!M229</f>
        <v>0.3211</v>
      </c>
      <c r="N229" s="5">
        <f>Input!N229</f>
        <v>-0.442</v>
      </c>
      <c r="O229" s="5">
        <f>Input!O229</f>
        <v>0.22899999999999901</v>
      </c>
      <c r="P229" s="5">
        <f>Input!P229</f>
        <v>8.0000000000000002E-3</v>
      </c>
      <c r="Q229" s="3">
        <f>Input!Q229</f>
        <v>1.39999999999999E-2</v>
      </c>
      <c r="R229" s="3">
        <f>Input!R229</f>
        <v>0.43</v>
      </c>
      <c r="S229" s="13">
        <f>Input!S229</f>
        <v>0.29679499999999998</v>
      </c>
      <c r="T229" s="5">
        <f>Input!T229</f>
        <v>2.5000000000000001E-2</v>
      </c>
      <c r="U229" s="5">
        <f>Input!U229</f>
        <v>3.1E-2</v>
      </c>
      <c r="V229" s="5">
        <f>Input!V229</f>
        <v>3.5099999999999999E-2</v>
      </c>
      <c r="W229" s="5">
        <f>Input!W229</f>
        <v>5.3999999999999999E-2</v>
      </c>
      <c r="X229" s="5">
        <f>Input!X229</f>
        <v>0.26129999999999998</v>
      </c>
      <c r="Y229" s="5">
        <f>Input!Y229</f>
        <v>0.188</v>
      </c>
      <c r="Z229" s="5">
        <f>Input!Z229</f>
        <v>0.1867</v>
      </c>
      <c r="AA229" s="5">
        <f>Input!AA229</f>
        <v>0.12379999999999999</v>
      </c>
      <c r="AB229" s="9">
        <f>Input!AB229</f>
        <v>486.75</v>
      </c>
      <c r="AC229" s="9">
        <f>Input!AC229</f>
        <v>29.953845999999999</v>
      </c>
      <c r="AD229" s="9">
        <f>Input!AD229</f>
        <v>78.989999999999995</v>
      </c>
      <c r="AE229" s="9">
        <f>Input!AE229</f>
        <v>3.9152992000000002</v>
      </c>
      <c r="AF229" s="9">
        <f>Input!AF229</f>
        <v>2.3705265999999998</v>
      </c>
      <c r="AG229" s="13">
        <f>Input!AG229</f>
        <v>1.73</v>
      </c>
      <c r="AH229" s="5">
        <f>Input!AH229</f>
        <v>1.2800000000000001E-2</v>
      </c>
      <c r="AI229" s="5">
        <f>Input!AI229</f>
        <v>1.38E-2</v>
      </c>
      <c r="AJ229" s="16">
        <f>Input!AJ229</f>
        <v>97.35</v>
      </c>
      <c r="AK229" s="16">
        <f>Input!AK229</f>
        <v>83.33</v>
      </c>
      <c r="AL229" s="19" t="str">
        <f>HYPERLINK(Input!AL229,Input!A229)</f>
        <v>LNN</v>
      </c>
    </row>
    <row r="230" spans="1:38" x14ac:dyDescent="0.3">
      <c r="A230" s="21" t="str">
        <f>Input!A230</f>
        <v>LNT</v>
      </c>
      <c r="B230" s="14">
        <f>IF(ISBLANK(Input!B230),"",Input!B230)</f>
        <v>229</v>
      </c>
      <c r="C230" t="str">
        <f>Input!C230</f>
        <v>Alliant Energy Corporation</v>
      </c>
      <c r="D230" t="str">
        <f>Input!D230</f>
        <v>Utilities</v>
      </c>
      <c r="E230" t="str">
        <f>Input!E230</f>
        <v>Electric Utilities</v>
      </c>
      <c r="F230" s="5">
        <f>Input!F230</f>
        <v>-0.14271439163581101</v>
      </c>
      <c r="G230" s="5">
        <f>Input!G230</f>
        <v>2.6099998999999999E-2</v>
      </c>
      <c r="H230" s="5">
        <f>Input!H230</f>
        <v>7.2999999999999995E-2</v>
      </c>
      <c r="I230" s="11">
        <f>Input!I230</f>
        <v>16</v>
      </c>
      <c r="J230" s="7">
        <f>Input!J230</f>
        <v>13.070342144</v>
      </c>
      <c r="K230" s="5">
        <f>Input!K230</f>
        <v>0.62780000000000002</v>
      </c>
      <c r="L230" s="5">
        <f>Input!L230</f>
        <v>0.13800000000000001</v>
      </c>
      <c r="M230" s="5">
        <f>Input!M230</f>
        <v>4.5599999999999898E-2</v>
      </c>
      <c r="N230" s="5">
        <f>Input!N230</f>
        <v>5.7000000000000002E-2</v>
      </c>
      <c r="O230" s="5">
        <f>Input!O230</f>
        <v>5.3999999999999999E-2</v>
      </c>
      <c r="P230" s="5">
        <f>Input!P230</f>
        <v>0.111999999999999</v>
      </c>
      <c r="Q230" s="3">
        <f>Input!Q230</f>
        <v>0.20300000000000001</v>
      </c>
      <c r="R230" s="3">
        <f>Input!R230</f>
        <v>1.32</v>
      </c>
      <c r="S230" s="13">
        <f>Input!S230</f>
        <v>0.201517</v>
      </c>
      <c r="T230" s="5">
        <f>Input!T230</f>
        <v>6.0999999999999999E-2</v>
      </c>
      <c r="U230" s="5">
        <f>Input!U230</f>
        <v>6.8000000000000005E-2</v>
      </c>
      <c r="V230" s="5">
        <f>Input!V230</f>
        <v>6.83E-2</v>
      </c>
      <c r="W230" s="5">
        <f>Input!W230</f>
        <v>7.2999999999999995E-2</v>
      </c>
      <c r="X230" s="5">
        <f>Input!X230</f>
        <v>7.3700000000000002E-2</v>
      </c>
      <c r="Y230" s="5">
        <f>Input!Y230</f>
        <v>6.7000000000000004E-2</v>
      </c>
      <c r="Z230" s="5">
        <f>Input!Z230</f>
        <v>8.5399999999999907E-2</v>
      </c>
      <c r="AA230" s="5">
        <f>Input!AA230</f>
        <v>2.8999999999999901E-2</v>
      </c>
      <c r="AB230" s="9">
        <f>Input!AB230</f>
        <v>24.320215000000001</v>
      </c>
      <c r="AC230" s="9">
        <f>Input!AC230</f>
        <v>22.564316000000002</v>
      </c>
      <c r="AD230" s="9">
        <f>Input!AD230</f>
        <v>21.29</v>
      </c>
      <c r="AE230" s="9">
        <f>Input!AE230</f>
        <v>2.6302300000000001</v>
      </c>
      <c r="AF230" s="9">
        <f>Input!AF230</f>
        <v>3.5896685000000002</v>
      </c>
      <c r="AG230" s="13">
        <f>Input!AG230</f>
        <v>4.3600000000000003</v>
      </c>
      <c r="AH230" s="5">
        <f>Input!AH230</f>
        <v>2.6099998999999999E-2</v>
      </c>
      <c r="AI230" s="5">
        <f>Input!AI230</f>
        <v>3.1099999999999999E-2</v>
      </c>
      <c r="AJ230" s="16">
        <f>Input!AJ230</f>
        <v>54.38</v>
      </c>
      <c r="AK230" s="16">
        <f>Input!AK230</f>
        <v>52</v>
      </c>
      <c r="AL230" s="19" t="str">
        <f>HYPERLINK(Input!AL230,Input!A230)</f>
        <v>LNT</v>
      </c>
    </row>
    <row r="231" spans="1:38" x14ac:dyDescent="0.3">
      <c r="A231" s="21" t="str">
        <f>Input!A231</f>
        <v>LSTR</v>
      </c>
      <c r="B231" s="14">
        <f>IF(ISBLANK(Input!B231),"",Input!B231)</f>
        <v>230</v>
      </c>
      <c r="C231" t="str">
        <f>Input!C231</f>
        <v>Landstar System, Inc.</v>
      </c>
      <c r="D231" t="str">
        <f>Input!D231</f>
        <v>Services</v>
      </c>
      <c r="E231" t="str">
        <f>Input!E231</f>
        <v>Trucking</v>
      </c>
      <c r="F231" s="5">
        <f>Input!F231</f>
        <v>0.132005722755167</v>
      </c>
      <c r="G231" s="5">
        <f>Input!G231</f>
        <v>6.4999997E-3</v>
      </c>
      <c r="H231" s="5">
        <f>Input!H231</f>
        <v>0.45799999999999902</v>
      </c>
      <c r="I231" s="11">
        <f>Input!I231</f>
        <v>15</v>
      </c>
      <c r="J231" s="7">
        <f>Input!J231</f>
        <v>4.4589127680000002</v>
      </c>
      <c r="K231" s="5">
        <f>Input!K231</f>
        <v>0.1109</v>
      </c>
      <c r="L231" s="5">
        <f>Input!L231</f>
        <v>0.36599999999999999</v>
      </c>
      <c r="M231" s="5">
        <f>Input!M231</f>
        <v>2.4500000000000001E-2</v>
      </c>
      <c r="N231" s="5">
        <f>Input!N231</f>
        <v>0.16800000000000001</v>
      </c>
      <c r="O231" s="5">
        <f>Input!O231</f>
        <v>9.8999999999999904E-3</v>
      </c>
      <c r="P231" s="5">
        <f>Input!P231</f>
        <v>0.33899999999999902</v>
      </c>
      <c r="Q231" s="3">
        <f>Input!Q231</f>
        <v>7.3999999999999996E-2</v>
      </c>
      <c r="R231" s="3">
        <f>Input!R231</f>
        <v>0.19</v>
      </c>
      <c r="S231" s="13">
        <f>Input!S231</f>
        <v>1.235244</v>
      </c>
      <c r="T231" s="5">
        <f>Input!T231</f>
        <v>0.20399999999999999</v>
      </c>
      <c r="U231" s="5">
        <f>Input!U231</f>
        <v>0.28100000000000003</v>
      </c>
      <c r="V231" s="5">
        <f>Input!V231</f>
        <v>0.30299999999999999</v>
      </c>
      <c r="W231" s="5">
        <f>Input!W231</f>
        <v>0.45799999999999902</v>
      </c>
      <c r="X231" s="5">
        <f>Input!X231</f>
        <v>0</v>
      </c>
      <c r="Y231" s="5">
        <f>Input!Y231</f>
        <v>0</v>
      </c>
      <c r="Z231" s="5">
        <f>Input!Z231</f>
        <v>0</v>
      </c>
      <c r="AA231" s="5">
        <f>Input!AA231</f>
        <v>0</v>
      </c>
      <c r="AB231" s="9">
        <f>Input!AB231</f>
        <v>18.414276000000001</v>
      </c>
      <c r="AC231" s="9">
        <f>Input!AC231</f>
        <v>18.737976</v>
      </c>
      <c r="AD231" s="9">
        <f>Input!AD231</f>
        <v>21.33</v>
      </c>
      <c r="AE231" s="9">
        <f>Input!AE231</f>
        <v>5.8981050000000002</v>
      </c>
      <c r="AF231" s="9">
        <f>Input!AF231</f>
        <v>1.0425701000000001</v>
      </c>
      <c r="AG231" s="13">
        <f>Input!AG231</f>
        <v>19.41</v>
      </c>
      <c r="AH231" s="5">
        <f>Input!AH231</f>
        <v>6.4999997E-3</v>
      </c>
      <c r="AI231" s="5">
        <f>Input!AI231</f>
        <v>4.6999999999999898E-3</v>
      </c>
      <c r="AJ231" s="16">
        <f>Input!AJ231</f>
        <v>112.99</v>
      </c>
      <c r="AK231" s="16">
        <f>Input!AK231</f>
        <v>111.5</v>
      </c>
      <c r="AL231" s="19" t="str">
        <f>HYPERLINK(Input!AL231,Input!A231)</f>
        <v>LSTR</v>
      </c>
    </row>
    <row r="232" spans="1:38" x14ac:dyDescent="0.3">
      <c r="A232" s="21" t="str">
        <f>Input!A232</f>
        <v>LYBC</v>
      </c>
      <c r="B232" s="14">
        <f>IF(ISBLANK(Input!B232),"",Input!B232)</f>
        <v>231</v>
      </c>
      <c r="C232" t="str">
        <f>Input!C232</f>
        <v>LYONS BANCORP INC</v>
      </c>
      <c r="D232">
        <f>Input!D232</f>
        <v>0</v>
      </c>
      <c r="E232">
        <f>Input!E232</f>
        <v>0</v>
      </c>
      <c r="F232" s="5">
        <f>Input!F232</f>
        <v>0</v>
      </c>
      <c r="G232" s="5">
        <f>Input!G232</f>
        <v>3.2300000000000002E-2</v>
      </c>
      <c r="H232" s="5">
        <f>Input!H232</f>
        <v>0.46100000000000002</v>
      </c>
      <c r="I232" s="11">
        <f>Input!I232</f>
        <v>19</v>
      </c>
      <c r="J232" s="7">
        <f>Input!J232</f>
        <v>0.12095475999999999</v>
      </c>
      <c r="K232" s="5">
        <f>Input!K232</f>
        <v>0.36890000000000001</v>
      </c>
      <c r="L232" s="5">
        <f>Input!L232</f>
        <v>0</v>
      </c>
      <c r="M232" s="5">
        <f>Input!M232</f>
        <v>0</v>
      </c>
      <c r="N232" s="5">
        <f>Input!N232</f>
        <v>0</v>
      </c>
      <c r="O232" s="5">
        <f>Input!O232</f>
        <v>0</v>
      </c>
      <c r="P232" s="5">
        <f>Input!P232</f>
        <v>0</v>
      </c>
      <c r="Q232" s="3">
        <f>Input!Q232</f>
        <v>0</v>
      </c>
      <c r="R232" s="7">
        <f>Input!R232</f>
        <v>0</v>
      </c>
      <c r="S232" s="13">
        <f>Input!S232</f>
        <v>0.58684599999999998</v>
      </c>
      <c r="T232" s="5">
        <f>Input!T232</f>
        <v>8.5999999999999993E-2</v>
      </c>
      <c r="U232" s="5">
        <f>Input!U232</f>
        <v>0.13500000000000001</v>
      </c>
      <c r="V232" s="5">
        <f>Input!V232</f>
        <v>-4.2999999999999997E-2</v>
      </c>
      <c r="W232" s="5">
        <f>Input!W232</f>
        <v>0.46100000000000002</v>
      </c>
      <c r="X232" s="5">
        <f>Input!X232</f>
        <v>-1.7500000000000002E-2</v>
      </c>
      <c r="Y232" s="5">
        <f>Input!Y232</f>
        <v>0.13500000000000001</v>
      </c>
      <c r="Z232" s="5">
        <f>Input!Z232</f>
        <v>7.7999999999999996E-3</v>
      </c>
      <c r="AA232" s="5">
        <f>Input!AA232</f>
        <v>0</v>
      </c>
      <c r="AB232" s="9">
        <f>Input!AB232</f>
        <v>11.739264500000001</v>
      </c>
      <c r="AC232" s="9">
        <f>Input!AC232</f>
        <v>0</v>
      </c>
      <c r="AD232" s="9">
        <f>Input!AD232</f>
        <v>13.23</v>
      </c>
      <c r="AE232" s="9">
        <f>Input!AE232</f>
        <v>1.5520974000000001</v>
      </c>
      <c r="AF232" s="9">
        <f>Input!AF232</f>
        <v>2.6443979999999998</v>
      </c>
      <c r="AG232" s="13">
        <f>Input!AG232</f>
        <v>0</v>
      </c>
      <c r="AH232" s="5">
        <f>Input!AH232</f>
        <v>3.2300000000000002E-2</v>
      </c>
      <c r="AI232" s="5">
        <f>Input!AI232</f>
        <v>2.87E-2</v>
      </c>
      <c r="AJ232" s="16">
        <f>Input!AJ232</f>
        <v>0</v>
      </c>
      <c r="AK232" s="16">
        <f>Input!AK232</f>
        <v>0</v>
      </c>
      <c r="AL232" s="19" t="str">
        <f>HYPERLINK(Input!AL232,Input!A232)</f>
        <v>LYBC</v>
      </c>
    </row>
    <row r="233" spans="1:38" x14ac:dyDescent="0.3">
      <c r="A233" s="21" t="str">
        <f>Input!A233</f>
        <v>MATW</v>
      </c>
      <c r="B233" s="14">
        <f>IF(ISBLANK(Input!B233),"",Input!B233)</f>
        <v>232</v>
      </c>
      <c r="C233" t="str">
        <f>Input!C233</f>
        <v>Matthews International Corporat</v>
      </c>
      <c r="D233" t="str">
        <f>Input!D233</f>
        <v>Services</v>
      </c>
      <c r="E233" t="str">
        <f>Input!E233</f>
        <v>Personal Services</v>
      </c>
      <c r="F233" s="5">
        <f>Input!F233</f>
        <v>0</v>
      </c>
      <c r="G233" s="5">
        <f>Input!G233</f>
        <v>2.24E-2</v>
      </c>
      <c r="H233" s="5">
        <f>Input!H233</f>
        <v>0.129</v>
      </c>
      <c r="I233" s="11">
        <f>Input!I233</f>
        <v>24</v>
      </c>
      <c r="J233" s="7">
        <f>Input!J233</f>
        <v>1.1918487040000001</v>
      </c>
      <c r="K233" s="5">
        <f>Input!K233</f>
        <v>0</v>
      </c>
      <c r="L233" s="5">
        <f>Input!L233</f>
        <v>-1.3559999999999901</v>
      </c>
      <c r="M233" s="5">
        <f>Input!M233</f>
        <v>8.7999999999999995E-2</v>
      </c>
      <c r="N233" s="5">
        <f>Input!N233</f>
        <v>-0.22899999999999901</v>
      </c>
      <c r="O233" s="5">
        <f>Input!O233</f>
        <v>-0.1</v>
      </c>
      <c r="P233" s="5">
        <f>Input!P233</f>
        <v>-4.7E-2</v>
      </c>
      <c r="Q233" s="3">
        <f>Input!Q233</f>
        <v>6.9999999999999897E-3</v>
      </c>
      <c r="R233" s="3">
        <f>Input!R233</f>
        <v>1.31</v>
      </c>
      <c r="S233" s="13">
        <f>Input!S233</f>
        <v>1.228499</v>
      </c>
      <c r="T233" s="5">
        <f>Input!T233</f>
        <v>5.2999999999999999E-2</v>
      </c>
      <c r="U233" s="5">
        <f>Input!U233</f>
        <v>0.10099999999999899</v>
      </c>
      <c r="V233" s="5">
        <f>Input!V233</f>
        <v>0.12570000000000001</v>
      </c>
      <c r="W233" s="5">
        <f>Input!W233</f>
        <v>0.129</v>
      </c>
      <c r="X233" s="5">
        <f>Input!X233</f>
        <v>0.1346</v>
      </c>
      <c r="Y233" s="5">
        <f>Input!Y233</f>
        <v>0.127</v>
      </c>
      <c r="Z233" s="5">
        <f>Input!Z233</f>
        <v>0.1216</v>
      </c>
      <c r="AA233" s="5">
        <f>Input!AA233</f>
        <v>0.1174</v>
      </c>
      <c r="AB233" s="9">
        <f>Input!AB233</f>
        <v>0</v>
      </c>
      <c r="AC233" s="9">
        <f>Input!AC233</f>
        <v>10.168448</v>
      </c>
      <c r="AD233" s="9">
        <f>Input!AD233</f>
        <v>25.05</v>
      </c>
      <c r="AE233" s="9">
        <f>Input!AE233</f>
        <v>1.6601912000000001</v>
      </c>
      <c r="AF233" s="9">
        <f>Input!AF233</f>
        <v>0.77529910000000002</v>
      </c>
      <c r="AG233" s="13">
        <f>Input!AG233</f>
        <v>-1.1100000000000001</v>
      </c>
      <c r="AH233" s="5">
        <f>Input!AH233</f>
        <v>2.24E-2</v>
      </c>
      <c r="AI233" s="5">
        <f>Input!AI233</f>
        <v>1.3299999999999999E-2</v>
      </c>
      <c r="AJ233" s="16">
        <f>Input!AJ233</f>
        <v>38.03</v>
      </c>
      <c r="AK233" s="16">
        <f>Input!AK233</f>
        <v>53</v>
      </c>
      <c r="AL233" s="19" t="str">
        <f>HYPERLINK(Input!AL233,Input!A233)</f>
        <v>MATW</v>
      </c>
    </row>
    <row r="234" spans="1:38" x14ac:dyDescent="0.3">
      <c r="A234" s="21" t="str">
        <f>Input!A234</f>
        <v>MCHP</v>
      </c>
      <c r="B234" s="14">
        <f>IF(ISBLANK(Input!B234),"",Input!B234)</f>
        <v>233</v>
      </c>
      <c r="C234" t="str">
        <f>Input!C234</f>
        <v>Microchip Technology Incorporat</v>
      </c>
      <c r="D234" t="str">
        <f>Input!D234</f>
        <v>Technology</v>
      </c>
      <c r="E234" t="str">
        <f>Input!E234</f>
        <v>Semiconductor - Broad Line</v>
      </c>
      <c r="F234" s="5">
        <f>Input!F234</f>
        <v>4.0083585059544798E-2</v>
      </c>
      <c r="G234" s="5">
        <f>Input!G234</f>
        <v>1.3899999999999999E-2</v>
      </c>
      <c r="H234" s="5">
        <f>Input!H234</f>
        <v>6.0000000000000001E-3</v>
      </c>
      <c r="I234" s="11">
        <f>Input!I234</f>
        <v>18</v>
      </c>
      <c r="J234" s="7">
        <f>Input!J234</f>
        <v>25.090299903999998</v>
      </c>
      <c r="K234" s="5">
        <f>Input!K234</f>
        <v>0.95489997000000004</v>
      </c>
      <c r="L234" s="5">
        <f>Input!L234</f>
        <v>-0.52400000000000002</v>
      </c>
      <c r="M234" s="5">
        <f>Input!M234</f>
        <v>0.15629999999999999</v>
      </c>
      <c r="N234" s="5">
        <f>Input!N234</f>
        <v>-4.0999999999999898E-2</v>
      </c>
      <c r="O234" s="5">
        <f>Input!O234</f>
        <v>3.1E-2</v>
      </c>
      <c r="P234" s="5">
        <f>Input!P234</f>
        <v>7.2999999999999995E-2</v>
      </c>
      <c r="Q234" s="3">
        <f>Input!Q234</f>
        <v>0.154</v>
      </c>
      <c r="R234" s="3">
        <f>Input!R234</f>
        <v>1.83</v>
      </c>
      <c r="S234" s="13">
        <f>Input!S234</f>
        <v>1.407251</v>
      </c>
      <c r="T234" s="5">
        <f>Input!T234</f>
        <v>6.0000000000000001E-3</v>
      </c>
      <c r="U234" s="5">
        <f>Input!U234</f>
        <v>6.0000000000000001E-3</v>
      </c>
      <c r="V234" s="5">
        <f>Input!V234</f>
        <v>5.5999999999999999E-3</v>
      </c>
      <c r="W234" s="5">
        <f>Input!W234</f>
        <v>6.0000000000000001E-3</v>
      </c>
      <c r="X234" s="5">
        <f>Input!X234</f>
        <v>5.8999999999999999E-3</v>
      </c>
      <c r="Y234" s="5">
        <f>Input!Y234</f>
        <v>8.0000000000000002E-3</v>
      </c>
      <c r="Z234" s="5">
        <f>Input!Z234</f>
        <v>2.7799999999999998E-2</v>
      </c>
      <c r="AA234" s="5">
        <f>Input!AA234</f>
        <v>0</v>
      </c>
      <c r="AB234" s="9">
        <f>Input!AB234</f>
        <v>68.620919999999998</v>
      </c>
      <c r="AC234" s="9">
        <f>Input!AC234</f>
        <v>16.825320999999999</v>
      </c>
      <c r="AD234" s="9">
        <f>Input!AD234</f>
        <v>201.67</v>
      </c>
      <c r="AE234" s="9">
        <f>Input!AE234</f>
        <v>4.6757812000000003</v>
      </c>
      <c r="AF234" s="9">
        <f>Input!AF234</f>
        <v>4.6766633999999998</v>
      </c>
      <c r="AG234" s="13">
        <f>Input!AG234</f>
        <v>6.27</v>
      </c>
      <c r="AH234" s="5">
        <f>Input!AH234</f>
        <v>1.3899999999999999E-2</v>
      </c>
      <c r="AI234" s="5">
        <f>Input!AI234</f>
        <v>2.1999999999999999E-2</v>
      </c>
      <c r="AJ234" s="16">
        <f>Input!AJ234</f>
        <v>104.99</v>
      </c>
      <c r="AK234" s="16">
        <f>Input!AK234</f>
        <v>110.1</v>
      </c>
      <c r="AL234" s="19" t="str">
        <f>HYPERLINK(Input!AL234,Input!A234)</f>
        <v>MCHP</v>
      </c>
    </row>
    <row r="235" spans="1:38" x14ac:dyDescent="0.3">
      <c r="A235" s="21" t="str">
        <f>Input!A235</f>
        <v>MCK</v>
      </c>
      <c r="B235" s="14">
        <f>IF(ISBLANK(Input!B235),"",Input!B235)</f>
        <v>234</v>
      </c>
      <c r="C235" t="str">
        <f>Input!C235</f>
        <v>McKesson Corporation</v>
      </c>
      <c r="D235" t="str">
        <f>Input!D235</f>
        <v>Services</v>
      </c>
      <c r="E235" t="str">
        <f>Input!E235</f>
        <v>Drugs Wholesale</v>
      </c>
      <c r="F235" s="5">
        <f>Input!F235</f>
        <v>0</v>
      </c>
      <c r="G235" s="5">
        <f>Input!G235</f>
        <v>1.17999995E-2</v>
      </c>
      <c r="H235" s="5">
        <f>Input!H235</f>
        <v>0.10299999999999999</v>
      </c>
      <c r="I235" s="11">
        <f>Input!I235</f>
        <v>11</v>
      </c>
      <c r="J235" s="7">
        <f>Input!J235</f>
        <v>24.716388351999999</v>
      </c>
      <c r="K235" s="5">
        <f>Input!K235</f>
        <v>0</v>
      </c>
      <c r="L235" s="5">
        <f>Input!L235</f>
        <v>0.93</v>
      </c>
      <c r="M235" s="5">
        <f>Input!M235</f>
        <v>7.8100000000000003E-2</v>
      </c>
      <c r="N235" s="5">
        <f>Input!N235</f>
        <v>-0.154</v>
      </c>
      <c r="O235" s="5">
        <f>Input!O235</f>
        <v>7.22E-2</v>
      </c>
      <c r="P235" s="5">
        <f>Input!P235</f>
        <v>-0.08</v>
      </c>
      <c r="Q235" s="3">
        <f>Input!Q235</f>
        <v>5.0000000000000001E-3</v>
      </c>
      <c r="R235" s="3">
        <f>Input!R235</f>
        <v>1.26</v>
      </c>
      <c r="S235" s="13">
        <f>Input!S235</f>
        <v>1.13575</v>
      </c>
      <c r="T235" s="5">
        <f>Input!T235</f>
        <v>0.121</v>
      </c>
      <c r="U235" s="5">
        <f>Input!U235</f>
        <v>0.11799999999999999</v>
      </c>
      <c r="V235" s="5">
        <f>Input!V235</f>
        <v>0.1205</v>
      </c>
      <c r="W235" s="5">
        <f>Input!W235</f>
        <v>0.10299999999999999</v>
      </c>
      <c r="X235" s="5">
        <f>Input!X235</f>
        <v>0.1071</v>
      </c>
      <c r="Y235" s="5">
        <f>Input!Y235</f>
        <v>0.114</v>
      </c>
      <c r="Z235" s="5">
        <f>Input!Z235</f>
        <v>0.1361</v>
      </c>
      <c r="AA235" s="5">
        <f>Input!AA235</f>
        <v>7.9600000000000004E-2</v>
      </c>
      <c r="AB235" s="9">
        <f>Input!AB235</f>
        <v>0</v>
      </c>
      <c r="AC235" s="9">
        <f>Input!AC235</f>
        <v>8.8553909999999991</v>
      </c>
      <c r="AD235" s="9">
        <f>Input!AD235</f>
        <v>195.14</v>
      </c>
      <c r="AE235" s="9">
        <f>Input!AE235</f>
        <v>3.8130316999999998</v>
      </c>
      <c r="AF235" s="9">
        <f>Input!AF235</f>
        <v>0.11134461</v>
      </c>
      <c r="AG235" s="13">
        <f>Input!AG235</f>
        <v>1.34</v>
      </c>
      <c r="AH235" s="5">
        <f>Input!AH235</f>
        <v>1.17999995E-2</v>
      </c>
      <c r="AI235" s="5">
        <f>Input!AI235</f>
        <v>8.0999999999999996E-3</v>
      </c>
      <c r="AJ235" s="16">
        <f>Input!AJ235</f>
        <v>137.16999999999999</v>
      </c>
      <c r="AK235" s="16">
        <f>Input!AK235</f>
        <v>155.07</v>
      </c>
      <c r="AL235" s="19" t="str">
        <f>HYPERLINK(Input!AL235,Input!A235)</f>
        <v>MCK</v>
      </c>
    </row>
    <row r="236" spans="1:38" x14ac:dyDescent="0.3">
      <c r="A236" s="21" t="str">
        <f>Input!A236</f>
        <v>MCY</v>
      </c>
      <c r="B236" s="14">
        <f>IF(ISBLANK(Input!B236),"",Input!B236)</f>
        <v>235</v>
      </c>
      <c r="C236" t="str">
        <f>Input!C236</f>
        <v>Mercury General Corporation</v>
      </c>
      <c r="D236" t="str">
        <f>Input!D236</f>
        <v>Financial</v>
      </c>
      <c r="E236" t="str">
        <f>Input!E236</f>
        <v>Property &amp; Casualty Insurance</v>
      </c>
      <c r="F236" s="5">
        <f>Input!F236</f>
        <v>0.30264312940571098</v>
      </c>
      <c r="G236" s="5">
        <f>Input!G236</f>
        <v>5.1900000000000002E-2</v>
      </c>
      <c r="H236" s="5">
        <f>Input!H236</f>
        <v>4.0000000000000001E-3</v>
      </c>
      <c r="I236" s="11">
        <f>Input!I236</f>
        <v>32</v>
      </c>
      <c r="J236" s="7">
        <f>Input!J236</f>
        <v>2.694113024</v>
      </c>
      <c r="K236" s="5">
        <f>Input!K236</f>
        <v>0.67290000000000005</v>
      </c>
      <c r="L236" s="5">
        <f>Input!L236</f>
        <v>-1.0429999999999999</v>
      </c>
      <c r="M236" s="5">
        <f>Input!M236</f>
        <v>0.22620000000000001</v>
      </c>
      <c r="N236" s="5">
        <f>Input!N236</f>
        <v>-0.154</v>
      </c>
      <c r="O236" s="5">
        <f>Input!O236</f>
        <v>0.379</v>
      </c>
      <c r="P236" s="5">
        <f>Input!P236</f>
        <v>0.12</v>
      </c>
      <c r="Q236" s="3">
        <f>Input!Q236</f>
        <v>6.6000000000000003E-2</v>
      </c>
      <c r="R236" s="3">
        <f>Input!R236</f>
        <v>0.21</v>
      </c>
      <c r="S236" s="13">
        <f>Input!S236</f>
        <v>0.23524400000000001</v>
      </c>
      <c r="T236" s="5">
        <f>Input!T236</f>
        <v>4.0000000000000001E-3</v>
      </c>
      <c r="U236" s="5">
        <f>Input!U236</f>
        <v>4.0000000000000001E-3</v>
      </c>
      <c r="V236" s="5">
        <f>Input!V236</f>
        <v>4.0000000000000001E-3</v>
      </c>
      <c r="W236" s="5">
        <f>Input!W236</f>
        <v>4.0000000000000001E-3</v>
      </c>
      <c r="X236" s="5">
        <f>Input!X236</f>
        <v>4.0000000000000001E-3</v>
      </c>
      <c r="Y236" s="5">
        <f>Input!Y236</f>
        <v>8.0000000000000002E-3</v>
      </c>
      <c r="Z236" s="5">
        <f>Input!Z236</f>
        <v>7.6E-3</v>
      </c>
      <c r="AA236" s="5">
        <f>Input!AA236</f>
        <v>7.0199999999999999E-2</v>
      </c>
      <c r="AB236" s="9">
        <f>Input!AB236</f>
        <v>13.04476</v>
      </c>
      <c r="AC236" s="9">
        <f>Input!AC236</f>
        <v>15.257052</v>
      </c>
      <c r="AD236" s="9">
        <f>Input!AD236</f>
        <v>34.44</v>
      </c>
      <c r="AE236" s="9">
        <f>Input!AE236</f>
        <v>1.4946410999999999</v>
      </c>
      <c r="AF236" s="9">
        <f>Input!AF236</f>
        <v>0.7087639</v>
      </c>
      <c r="AG236" s="13">
        <f>Input!AG236</f>
        <v>0.49</v>
      </c>
      <c r="AH236" s="5">
        <f>Input!AH236</f>
        <v>5.1900000000000002E-2</v>
      </c>
      <c r="AI236" s="5">
        <f>Input!AI236</f>
        <v>4.6300000000000001E-2</v>
      </c>
      <c r="AJ236" s="16">
        <f>Input!AJ236</f>
        <v>48.67</v>
      </c>
      <c r="AK236" s="16">
        <f>Input!AK236</f>
        <v>51.5</v>
      </c>
      <c r="AL236" s="19" t="str">
        <f>HYPERLINK(Input!AL236,Input!A236)</f>
        <v>MCY</v>
      </c>
    </row>
    <row r="237" spans="1:38" x14ac:dyDescent="0.3">
      <c r="A237" s="21" t="str">
        <f>Input!A237</f>
        <v>MDP</v>
      </c>
      <c r="B237" s="14">
        <f>IF(ISBLANK(Input!B237),"",Input!B237)</f>
        <v>236</v>
      </c>
      <c r="C237" t="str">
        <f>Input!C237</f>
        <v>Meredith Corporation</v>
      </c>
      <c r="D237" t="str">
        <f>Input!D237</f>
        <v>Services</v>
      </c>
      <c r="E237" t="str">
        <f>Input!E237</f>
        <v>Publishing - Periodicals</v>
      </c>
      <c r="F237" s="5">
        <f>Input!F237</f>
        <v>0</v>
      </c>
      <c r="G237" s="5">
        <f>Input!G237</f>
        <v>6.9599999999999995E-2</v>
      </c>
      <c r="H237" s="5">
        <f>Input!H237</f>
        <v>0.06</v>
      </c>
      <c r="I237" s="11">
        <f>Input!I237</f>
        <v>26</v>
      </c>
      <c r="J237" s="7">
        <f>Input!J237</f>
        <v>1.4808725760000001</v>
      </c>
      <c r="K237" s="5">
        <f>Input!K237</f>
        <v>2.2254999999999998</v>
      </c>
      <c r="L237" s="5">
        <f>Input!L237</f>
        <v>1.968</v>
      </c>
      <c r="M237" s="5">
        <f>Input!M237</f>
        <v>7.9000000000000001E-2</v>
      </c>
      <c r="N237" s="5">
        <f>Input!N237</f>
        <v>-0.14799999999999999</v>
      </c>
      <c r="O237" s="5">
        <f>Input!O237</f>
        <v>0.25700000000000001</v>
      </c>
      <c r="P237" s="5">
        <f>Input!P237</f>
        <v>0</v>
      </c>
      <c r="Q237" s="3">
        <f>Input!Q237</f>
        <v>0</v>
      </c>
      <c r="R237" s="3">
        <f>Input!R237</f>
        <v>3.17</v>
      </c>
      <c r="S237" s="13">
        <f>Input!S237</f>
        <v>1.1197299999999999</v>
      </c>
      <c r="T237" s="5">
        <f>Input!T237</f>
        <v>5.2999999999999999E-2</v>
      </c>
      <c r="U237" s="5">
        <f>Input!U237</f>
        <v>5.5E-2</v>
      </c>
      <c r="V237" s="5">
        <f>Input!V237</f>
        <v>6.0199999999999997E-2</v>
      </c>
      <c r="W237" s="5">
        <f>Input!W237</f>
        <v>0.06</v>
      </c>
      <c r="X237" s="5">
        <f>Input!X237</f>
        <v>1.7500000000000002E-2</v>
      </c>
      <c r="Y237" s="5">
        <f>Input!Y237</f>
        <v>0.105</v>
      </c>
      <c r="Z237" s="5">
        <f>Input!Z237</f>
        <v>0.10679999999999901</v>
      </c>
      <c r="AA237" s="5">
        <f>Input!AA237</f>
        <v>0.1137</v>
      </c>
      <c r="AB237" s="9">
        <f>Input!AB237</f>
        <v>0</v>
      </c>
      <c r="AC237" s="9">
        <f>Input!AC237</f>
        <v>4.6695905</v>
      </c>
      <c r="AD237" s="9">
        <f>Input!AD237</f>
        <v>29.96</v>
      </c>
      <c r="AE237" s="9">
        <f>Input!AE237</f>
        <v>1.5577449000000001</v>
      </c>
      <c r="AF237" s="9">
        <f>Input!AF237</f>
        <v>0.47172059999999999</v>
      </c>
      <c r="AG237" s="13">
        <f>Input!AG237</f>
        <v>0.2</v>
      </c>
      <c r="AH237" s="5">
        <f>Input!AH237</f>
        <v>6.9599999999999995E-2</v>
      </c>
      <c r="AI237" s="5">
        <f>Input!AI237</f>
        <v>3.8899999999999997E-2</v>
      </c>
      <c r="AJ237" s="16">
        <f>Input!AJ237</f>
        <v>31.94</v>
      </c>
      <c r="AK237" s="16">
        <f>Input!AK237</f>
        <v>38</v>
      </c>
      <c r="AL237" s="19" t="str">
        <f>HYPERLINK(Input!AL237,Input!A237)</f>
        <v>MDP</v>
      </c>
    </row>
    <row r="238" spans="1:38" x14ac:dyDescent="0.3">
      <c r="A238" s="21" t="str">
        <f>Input!A238</f>
        <v>MDU</v>
      </c>
      <c r="B238" s="14">
        <f>IF(ISBLANK(Input!B238),"",Input!B238)</f>
        <v>237</v>
      </c>
      <c r="C238" t="str">
        <f>Input!C238</f>
        <v>MDU Resources Group, Inc.</v>
      </c>
      <c r="D238" t="str">
        <f>Input!D238</f>
        <v>Industrial Goods</v>
      </c>
      <c r="E238" t="str">
        <f>Input!E238</f>
        <v>General Building Materials</v>
      </c>
      <c r="F238" s="5">
        <f>Input!F238</f>
        <v>0.14522341766806701</v>
      </c>
      <c r="G238" s="5">
        <f>Input!G238</f>
        <v>2.8299998E-2</v>
      </c>
      <c r="H238" s="5">
        <f>Input!H238</f>
        <v>2.7E-2</v>
      </c>
      <c r="I238" s="11">
        <f>Input!I238</f>
        <v>28</v>
      </c>
      <c r="J238" s="7">
        <f>Input!J238</f>
        <v>5.9133317119999997</v>
      </c>
      <c r="K238" s="5">
        <f>Input!K238</f>
        <v>0.50630003000000001</v>
      </c>
      <c r="L238" s="5">
        <f>Input!L238</f>
        <v>7.3999999999999996E-2</v>
      </c>
      <c r="M238" s="5">
        <f>Input!M238</f>
        <v>5.7500000000000002E-2</v>
      </c>
      <c r="N238" s="5">
        <f>Input!N238</f>
        <v>8.5999999999999993E-2</v>
      </c>
      <c r="O238" s="5">
        <f>Input!O238</f>
        <v>8.1999999999999906E-2</v>
      </c>
      <c r="P238" s="5">
        <f>Input!P238</f>
        <v>0.105</v>
      </c>
      <c r="Q238" s="3">
        <f>Input!Q238</f>
        <v>8.5000000000000006E-2</v>
      </c>
      <c r="R238" s="3">
        <f>Input!R238</f>
        <v>0.93</v>
      </c>
      <c r="S238" s="13">
        <f>Input!S238</f>
        <v>0.68971300000000002</v>
      </c>
      <c r="T238" s="5">
        <f>Input!T238</f>
        <v>2.5000000000000001E-2</v>
      </c>
      <c r="U238" s="5">
        <f>Input!U238</f>
        <v>2.7E-2</v>
      </c>
      <c r="V238" s="5">
        <f>Input!V238</f>
        <v>2.6499999999999999E-2</v>
      </c>
      <c r="W238" s="5">
        <f>Input!W238</f>
        <v>2.7E-2</v>
      </c>
      <c r="X238" s="5">
        <f>Input!X238</f>
        <v>2.7300000000000001E-2</v>
      </c>
      <c r="Y238" s="5">
        <f>Input!Y238</f>
        <v>2.8999999999999901E-2</v>
      </c>
      <c r="Z238" s="5">
        <f>Input!Z238</f>
        <v>2.8500000000000001E-2</v>
      </c>
      <c r="AA238" s="5">
        <f>Input!AA238</f>
        <v>-6.4000000000000003E-3</v>
      </c>
      <c r="AB238" s="9">
        <f>Input!AB238</f>
        <v>18.272445999999999</v>
      </c>
      <c r="AC238" s="9">
        <f>Input!AC238</f>
        <v>17.565477000000001</v>
      </c>
      <c r="AD238" s="9">
        <f>Input!AD238</f>
        <v>33.35</v>
      </c>
      <c r="AE238" s="9">
        <f>Input!AE238</f>
        <v>2.1148056999999998</v>
      </c>
      <c r="AF238" s="9">
        <f>Input!AF238</f>
        <v>1.1441237</v>
      </c>
      <c r="AG238" s="13">
        <f>Input!AG238</f>
        <v>2.25</v>
      </c>
      <c r="AH238" s="5">
        <f>Input!AH238</f>
        <v>2.8299998E-2</v>
      </c>
      <c r="AI238" s="5">
        <f>Input!AI238</f>
        <v>3.15E-2</v>
      </c>
      <c r="AJ238" s="16">
        <f>Input!AJ238</f>
        <v>29.51</v>
      </c>
      <c r="AK238" s="16">
        <f>Input!AK238</f>
        <v>31</v>
      </c>
      <c r="AL238" s="19" t="str">
        <f>HYPERLINK(Input!AL238,Input!A238)</f>
        <v>MDU</v>
      </c>
    </row>
    <row r="239" spans="1:38" x14ac:dyDescent="0.3">
      <c r="A239" s="21" t="str">
        <f>Input!A239</f>
        <v>MGEE</v>
      </c>
      <c r="B239" s="14">
        <f>IF(ISBLANK(Input!B239),"",Input!B239)</f>
        <v>238</v>
      </c>
      <c r="C239" t="str">
        <f>Input!C239</f>
        <v>MGE Energy Inc.</v>
      </c>
      <c r="D239" t="str">
        <f>Input!D239</f>
        <v>Utilities</v>
      </c>
      <c r="E239" t="str">
        <f>Input!E239</f>
        <v>Diversified Utilities</v>
      </c>
      <c r="F239" s="5">
        <f>Input!F239</f>
        <v>-0.310852226413733</v>
      </c>
      <c r="G239" s="5">
        <f>Input!G239</f>
        <v>1.78E-2</v>
      </c>
      <c r="H239" s="5">
        <f>Input!H239</f>
        <v>4.2999999999999997E-2</v>
      </c>
      <c r="I239" s="11">
        <f>Input!I239</f>
        <v>43</v>
      </c>
      <c r="J239" s="7">
        <f>Input!J239</f>
        <v>2.73741696</v>
      </c>
      <c r="K239" s="5">
        <f>Input!K239</f>
        <v>0.54600000000000004</v>
      </c>
      <c r="L239" s="5">
        <f>Input!L239</f>
        <v>0.11</v>
      </c>
      <c r="M239" s="5">
        <f>Input!M239</f>
        <v>0</v>
      </c>
      <c r="N239" s="5">
        <f>Input!N239</f>
        <v>2.4E-2</v>
      </c>
      <c r="O239" s="5">
        <f>Input!O239</f>
        <v>0.04</v>
      </c>
      <c r="P239" s="5">
        <f>Input!P239</f>
        <v>0.104</v>
      </c>
      <c r="Q239" s="3">
        <f>Input!Q239</f>
        <v>0.19899999999999901</v>
      </c>
      <c r="R239" s="3">
        <f>Input!R239</f>
        <v>0.67</v>
      </c>
      <c r="S239" s="13">
        <f>Input!S239</f>
        <v>0.33052199999999998</v>
      </c>
      <c r="T239" s="5">
        <f>Input!T239</f>
        <v>4.5999999999999999E-2</v>
      </c>
      <c r="U239" s="5">
        <f>Input!U239</f>
        <v>4.5999999999999999E-2</v>
      </c>
      <c r="V239" s="5">
        <f>Input!V239</f>
        <v>4.5699999999999998E-2</v>
      </c>
      <c r="W239" s="5">
        <f>Input!W239</f>
        <v>4.2999999999999997E-2</v>
      </c>
      <c r="X239" s="5">
        <f>Input!X239</f>
        <v>4.3099999999999999E-2</v>
      </c>
      <c r="Y239" s="5">
        <f>Input!Y239</f>
        <v>3.3000000000000002E-2</v>
      </c>
      <c r="Z239" s="5">
        <f>Input!Z239</f>
        <v>3.3000000000000002E-2</v>
      </c>
      <c r="AA239" s="5">
        <f>Input!AA239</f>
        <v>2.1700000000000001E-2</v>
      </c>
      <c r="AB239" s="9">
        <f>Input!AB239</f>
        <v>31.621946000000001</v>
      </c>
      <c r="AC239" s="9">
        <f>Input!AC239</f>
        <v>32.899997999999997</v>
      </c>
      <c r="AD239" s="9">
        <f>Input!AD239</f>
        <v>24.93</v>
      </c>
      <c r="AE239" s="9">
        <f>Input!AE239</f>
        <v>3.2157692999999998</v>
      </c>
      <c r="AF239" s="9">
        <f>Input!AF239</f>
        <v>4.9448185000000002</v>
      </c>
      <c r="AG239" s="13">
        <f>Input!AG239</f>
        <v>0</v>
      </c>
      <c r="AH239" s="5">
        <f>Input!AH239</f>
        <v>1.78E-2</v>
      </c>
      <c r="AI239" s="5">
        <f>Input!AI239</f>
        <v>2.1700000000000001E-2</v>
      </c>
      <c r="AJ239" s="16">
        <f>Input!AJ239</f>
        <v>78.959999999999994</v>
      </c>
      <c r="AK239" s="16">
        <f>Input!AK239</f>
        <v>50</v>
      </c>
      <c r="AL239" s="19" t="str">
        <f>HYPERLINK(Input!AL239,Input!A239)</f>
        <v>MGEE</v>
      </c>
    </row>
    <row r="240" spans="1:38" x14ac:dyDescent="0.3">
      <c r="A240" s="21" t="str">
        <f>Input!A240</f>
        <v>MGRC</v>
      </c>
      <c r="B240" s="14">
        <f>IF(ISBLANK(Input!B240),"",Input!B240)</f>
        <v>239</v>
      </c>
      <c r="C240" t="str">
        <f>Input!C240</f>
        <v>McGrath RentCorp</v>
      </c>
      <c r="D240" t="str">
        <f>Input!D240</f>
        <v>Services</v>
      </c>
      <c r="E240" t="str">
        <f>Input!E240</f>
        <v>Rental &amp; Leasing Services</v>
      </c>
      <c r="F240" s="5">
        <f>Input!F240</f>
        <v>-0.228243575089114</v>
      </c>
      <c r="G240" s="5">
        <f>Input!G240</f>
        <v>1.9299999000000002E-2</v>
      </c>
      <c r="H240" s="5">
        <f>Input!H240</f>
        <v>4.9000000000000002E-2</v>
      </c>
      <c r="I240" s="11">
        <f>Input!I240</f>
        <v>27</v>
      </c>
      <c r="J240" s="7">
        <f>Input!J240</f>
        <v>1.886208128</v>
      </c>
      <c r="K240" s="5">
        <f>Input!K240</f>
        <v>0.37140000000000001</v>
      </c>
      <c r="L240" s="5">
        <f>Input!L240</f>
        <v>0.52700000000000002</v>
      </c>
      <c r="M240" s="5">
        <f>Input!M240</f>
        <v>5.5199999999999999E-2</v>
      </c>
      <c r="N240" s="5">
        <f>Input!N240</f>
        <v>0.14099999999999999</v>
      </c>
      <c r="O240" s="5">
        <f>Input!O240</f>
        <v>0.1</v>
      </c>
      <c r="P240" s="5">
        <f>Input!P240</f>
        <v>0.16</v>
      </c>
      <c r="Q240" s="3">
        <f>Input!Q240</f>
        <v>0.249</v>
      </c>
      <c r="R240" s="3">
        <f>Input!R240</f>
        <v>0.49</v>
      </c>
      <c r="S240" s="13">
        <f>Input!S240</f>
        <v>0.75548000000000004</v>
      </c>
      <c r="T240" s="5">
        <f>Input!T240</f>
        <v>0.192</v>
      </c>
      <c r="U240" s="5">
        <f>Input!U240</f>
        <v>8.7999999999999995E-2</v>
      </c>
      <c r="V240" s="5">
        <f>Input!V240</f>
        <v>9.2200000000000004E-2</v>
      </c>
      <c r="W240" s="5">
        <f>Input!W240</f>
        <v>4.9000000000000002E-2</v>
      </c>
      <c r="X240" s="5">
        <f>Input!X240</f>
        <v>6.3600000000000004E-2</v>
      </c>
      <c r="Y240" s="5">
        <f>Input!Y240</f>
        <v>3.5000000000000003E-2</v>
      </c>
      <c r="Z240" s="5">
        <f>Input!Z240</f>
        <v>5.2699999999999997E-2</v>
      </c>
      <c r="AA240" s="5">
        <f>Input!AA240</f>
        <v>0.1026</v>
      </c>
      <c r="AB240" s="9">
        <f>Input!AB240</f>
        <v>20.174026000000001</v>
      </c>
      <c r="AC240" s="9">
        <f>Input!AC240</f>
        <v>19.369076</v>
      </c>
      <c r="AD240" s="9">
        <f>Input!AD240</f>
        <v>16.829999999999998</v>
      </c>
      <c r="AE240" s="9">
        <f>Input!AE240</f>
        <v>3.0584760000000002</v>
      </c>
      <c r="AF240" s="9">
        <f>Input!AF240</f>
        <v>3.3917039999999998</v>
      </c>
      <c r="AG240" s="13">
        <f>Input!AG240</f>
        <v>2.04</v>
      </c>
      <c r="AH240" s="5">
        <f>Input!AH240</f>
        <v>1.9299999000000002E-2</v>
      </c>
      <c r="AI240" s="5">
        <f>Input!AI240</f>
        <v>2.7799999999999998E-2</v>
      </c>
      <c r="AJ240" s="16">
        <f>Input!AJ240</f>
        <v>77.67</v>
      </c>
      <c r="AK240" s="16">
        <f>Input!AK240</f>
        <v>90</v>
      </c>
      <c r="AL240" s="19" t="str">
        <f>HYPERLINK(Input!AL240,Input!A240)</f>
        <v>MGRC</v>
      </c>
    </row>
    <row r="241" spans="1:38" x14ac:dyDescent="0.3">
      <c r="A241" s="21" t="str">
        <f>Input!A241</f>
        <v>MMP</v>
      </c>
      <c r="B241" s="14">
        <f>IF(ISBLANK(Input!B241),"",Input!B241)</f>
        <v>240</v>
      </c>
      <c r="C241" t="str">
        <f>Input!C241</f>
        <v>Magellan Midstream Partners L.P</v>
      </c>
      <c r="D241" t="str">
        <f>Input!D241</f>
        <v>Basic Materials</v>
      </c>
      <c r="E241" t="str">
        <f>Input!E241</f>
        <v>Oil &amp; Gas Pipelines</v>
      </c>
      <c r="F241" s="5">
        <f>Input!F241</f>
        <v>0.197439412520551</v>
      </c>
      <c r="G241" s="5">
        <f>Input!G241</f>
        <v>6.6000000000000003E-2</v>
      </c>
      <c r="H241" s="5">
        <f>Input!H241</f>
        <v>0.124</v>
      </c>
      <c r="I241" s="11">
        <f>Input!I241</f>
        <v>19</v>
      </c>
      <c r="J241" s="7">
        <f>Input!J241</f>
        <v>14.003388416</v>
      </c>
      <c r="K241" s="5">
        <f>Input!K241</f>
        <v>0.87170000000000003</v>
      </c>
      <c r="L241" s="5">
        <f>Input!L241</f>
        <v>0.53200000000000003</v>
      </c>
      <c r="M241" s="5">
        <f>Input!M241</f>
        <v>6.3799999999999996E-2</v>
      </c>
      <c r="N241" s="5">
        <f>Input!N241</f>
        <v>0.17899999999999999</v>
      </c>
      <c r="O241" s="5">
        <f>Input!O241</f>
        <v>3.2799999999999899E-2</v>
      </c>
      <c r="P241" s="5">
        <f>Input!P241</f>
        <v>0.39700000000000002</v>
      </c>
      <c r="Q241" s="3">
        <f>Input!Q241</f>
        <v>0.43</v>
      </c>
      <c r="R241" s="3">
        <f>Input!R241</f>
        <v>1.76</v>
      </c>
      <c r="S241" s="13">
        <f>Input!S241</f>
        <v>0.68465399999999998</v>
      </c>
      <c r="T241" s="5">
        <f>Input!T241</f>
        <v>7.2999999999999995E-2</v>
      </c>
      <c r="U241" s="5">
        <f>Input!U241</f>
        <v>9.1999999999999998E-2</v>
      </c>
      <c r="V241" s="5">
        <f>Input!V241</f>
        <v>9.1799999999999896E-2</v>
      </c>
      <c r="W241" s="5">
        <f>Input!W241</f>
        <v>0.124</v>
      </c>
      <c r="X241" s="5">
        <f>Input!X241</f>
        <v>0.12670000000000001</v>
      </c>
      <c r="Y241" s="5">
        <f>Input!Y241</f>
        <v>0.123</v>
      </c>
      <c r="Z241" s="5">
        <f>Input!Z241</f>
        <v>4.4299999999999999E-2</v>
      </c>
      <c r="AA241" s="5">
        <f>Input!AA241</f>
        <v>0</v>
      </c>
      <c r="AB241" s="9">
        <f>Input!AB241</f>
        <v>13.366035</v>
      </c>
      <c r="AC241" s="9">
        <f>Input!AC241</f>
        <v>13.100429</v>
      </c>
      <c r="AD241" s="9">
        <f>Input!AD241</f>
        <v>17.420000000000002</v>
      </c>
      <c r="AE241" s="9">
        <f>Input!AE241</f>
        <v>5.2361436000000001</v>
      </c>
      <c r="AF241" s="9">
        <f>Input!AF241</f>
        <v>4.9084529999999997</v>
      </c>
      <c r="AG241" s="13">
        <f>Input!AG241</f>
        <v>4.25</v>
      </c>
      <c r="AH241" s="5">
        <f>Input!AH241</f>
        <v>6.6000000000000003E-2</v>
      </c>
      <c r="AI241" s="5">
        <f>Input!AI241</f>
        <v>4.9399999999999999E-2</v>
      </c>
      <c r="AJ241" s="16">
        <f>Input!AJ241</f>
        <v>61.31</v>
      </c>
      <c r="AK241" s="16">
        <f>Input!AK241</f>
        <v>69.81</v>
      </c>
      <c r="AL241" s="19" t="str">
        <f>HYPERLINK(Input!AL241,Input!A241)</f>
        <v>MMP</v>
      </c>
    </row>
    <row r="242" spans="1:38" x14ac:dyDescent="0.3">
      <c r="A242" s="21" t="str">
        <f>Input!A242</f>
        <v>MNRO</v>
      </c>
      <c r="B242" s="14">
        <f>IF(ISBLANK(Input!B242),"",Input!B242)</f>
        <v>241</v>
      </c>
      <c r="C242" t="str">
        <f>Input!C242</f>
        <v>Monro, Inc.</v>
      </c>
      <c r="D242" t="str">
        <f>Input!D242</f>
        <v>Consumer Goods</v>
      </c>
      <c r="E242" t="str">
        <f>Input!E242</f>
        <v>Auto Parts</v>
      </c>
      <c r="F242" s="5">
        <f>Input!F242</f>
        <v>-1.3198653337001799E-2</v>
      </c>
      <c r="G242" s="5">
        <f>Input!G242</f>
        <v>1.11E-2</v>
      </c>
      <c r="H242" s="5">
        <f>Input!H242</f>
        <v>0.124</v>
      </c>
      <c r="I242" s="11">
        <f>Input!I242</f>
        <v>15</v>
      </c>
      <c r="J242" s="7">
        <f>Input!J242</f>
        <v>2.6098165760000001</v>
      </c>
      <c r="K242" s="5">
        <f>Input!K242</f>
        <v>0.35439998</v>
      </c>
      <c r="L242" s="5">
        <f>Input!L242</f>
        <v>0.151</v>
      </c>
      <c r="M242" s="5">
        <f>Input!M242</f>
        <v>0.1671</v>
      </c>
      <c r="N242" s="5">
        <f>Input!N242</f>
        <v>7.2999999999999995E-2</v>
      </c>
      <c r="O242" s="5">
        <f>Input!O242</f>
        <v>0.18</v>
      </c>
      <c r="P242" s="5">
        <f>Input!P242</f>
        <v>0.113</v>
      </c>
      <c r="Q242" s="3">
        <f>Input!Q242</f>
        <v>0.104</v>
      </c>
      <c r="R242" s="3">
        <f>Input!R242</f>
        <v>0.64</v>
      </c>
      <c r="S242" s="13">
        <f>Input!S242</f>
        <v>0.76222500000000004</v>
      </c>
      <c r="T242" s="5">
        <f>Input!T242</f>
        <v>0.105</v>
      </c>
      <c r="U242" s="5">
        <f>Input!U242</f>
        <v>0.10099999999999899</v>
      </c>
      <c r="V242" s="5">
        <f>Input!V242</f>
        <v>0.1041</v>
      </c>
      <c r="W242" s="5">
        <f>Input!W242</f>
        <v>0.124</v>
      </c>
      <c r="X242" s="5">
        <f>Input!X242</f>
        <v>0.19750000000000001</v>
      </c>
      <c r="Y242" s="5">
        <f>Input!Y242</f>
        <v>0.17100000000000001</v>
      </c>
      <c r="Z242" s="5">
        <f>Input!Z242</f>
        <v>0.19769999999999999</v>
      </c>
      <c r="AA242" s="5">
        <f>Input!AA242</f>
        <v>0</v>
      </c>
      <c r="AB242" s="9">
        <f>Input!AB242</f>
        <v>33.111020000000003</v>
      </c>
      <c r="AC242" s="9">
        <f>Input!AC242</f>
        <v>27.048275</v>
      </c>
      <c r="AD242" s="9">
        <f>Input!AD242</f>
        <v>31.58</v>
      </c>
      <c r="AE242" s="9">
        <f>Input!AE242</f>
        <v>3.5573700000000001</v>
      </c>
      <c r="AF242" s="9">
        <f>Input!AF242</f>
        <v>2.1072552</v>
      </c>
      <c r="AG242" s="13">
        <f>Input!AG242</f>
        <v>1.78</v>
      </c>
      <c r="AH242" s="5">
        <f>Input!AH242</f>
        <v>1.11E-2</v>
      </c>
      <c r="AI242" s="5">
        <f>Input!AI242</f>
        <v>1.0800000000000001E-2</v>
      </c>
      <c r="AJ242" s="16">
        <f>Input!AJ242</f>
        <v>78.44</v>
      </c>
      <c r="AK242" s="16">
        <f>Input!AK242</f>
        <v>76.67</v>
      </c>
      <c r="AL242" s="19" t="str">
        <f>HYPERLINK(Input!AL242,Input!A242)</f>
        <v>MNRO</v>
      </c>
    </row>
    <row r="243" spans="1:38" x14ac:dyDescent="0.3">
      <c r="A243" s="21" t="str">
        <f>Input!A243</f>
        <v>MO</v>
      </c>
      <c r="B243" s="14">
        <f>IF(ISBLANK(Input!B243),"",Input!B243)</f>
        <v>242</v>
      </c>
      <c r="C243" t="str">
        <f>Input!C243</f>
        <v>Altria Group, Inc.</v>
      </c>
      <c r="D243" t="str">
        <f>Input!D243</f>
        <v>Consumer Goods</v>
      </c>
      <c r="E243" t="str">
        <f>Input!E243</f>
        <v>Cigarettes</v>
      </c>
      <c r="F243" s="5">
        <f>Input!F243</f>
        <v>-0.72901600063641903</v>
      </c>
      <c r="G243" s="5">
        <f>Input!G243</f>
        <v>6.6700003999999993E-2</v>
      </c>
      <c r="H243" s="5">
        <f>Input!H243</f>
        <v>9.6999999999999906E-2</v>
      </c>
      <c r="I243" s="11">
        <f>Input!I243</f>
        <v>49</v>
      </c>
      <c r="J243" s="7">
        <f>Input!J243</f>
        <v>93.201006591999999</v>
      </c>
      <c r="K243" s="5">
        <f>Input!K243</f>
        <v>3.4839000000000002</v>
      </c>
      <c r="L243" s="5">
        <f>Input!L243</f>
        <v>6.2E-2</v>
      </c>
      <c r="M243" s="5">
        <f>Input!M243</f>
        <v>5.4100000000000002E-2</v>
      </c>
      <c r="N243" s="5">
        <f>Input!N243</f>
        <v>0.108</v>
      </c>
      <c r="O243" s="5">
        <f>Input!O243</f>
        <v>6.1699999999999998E-2</v>
      </c>
      <c r="P243" s="5">
        <f>Input!P243</f>
        <v>0.13100000000000001</v>
      </c>
      <c r="Q243" s="3">
        <f>Input!Q243</f>
        <v>0.14699999999999999</v>
      </c>
      <c r="R243" s="3">
        <f>Input!R243</f>
        <v>2.65</v>
      </c>
      <c r="S243" s="13">
        <f>Input!S243</f>
        <v>0.45699800000000002</v>
      </c>
      <c r="T243" s="5">
        <f>Input!T243</f>
        <v>0.13300000000000001</v>
      </c>
      <c r="U243" s="5">
        <f>Input!U243</f>
        <v>0.114</v>
      </c>
      <c r="V243" s="5">
        <f>Input!V243</f>
        <v>0.115</v>
      </c>
      <c r="W243" s="5">
        <f>Input!W243</f>
        <v>9.6999999999999906E-2</v>
      </c>
      <c r="X243" s="5">
        <f>Input!X243</f>
        <v>0.10339999999999901</v>
      </c>
      <c r="Y243" s="5">
        <f>Input!Y243</f>
        <v>7.2999999999999995E-2</v>
      </c>
      <c r="Z243" s="5">
        <f>Input!Z243</f>
        <v>6.4899999999999999E-2</v>
      </c>
      <c r="AA243" s="5">
        <f>Input!AA243</f>
        <v>4.4499999999999998E-2</v>
      </c>
      <c r="AB243" s="9">
        <f>Input!AB243</f>
        <v>53.645159999999997</v>
      </c>
      <c r="AC243" s="9">
        <f>Input!AC243</f>
        <v>11.236485999999999</v>
      </c>
      <c r="AD243" s="9">
        <f>Input!AD243</f>
        <v>17.54</v>
      </c>
      <c r="AE243" s="9">
        <f>Input!AE243</f>
        <v>8.8379100000000008</v>
      </c>
      <c r="AF243" s="9">
        <f>Input!AF243</f>
        <v>4.711881</v>
      </c>
      <c r="AG243" s="13">
        <f>Input!AG243</f>
        <v>1.94</v>
      </c>
      <c r="AH243" s="5">
        <f>Input!AH243</f>
        <v>6.6700003999999993E-2</v>
      </c>
      <c r="AI243" s="5">
        <f>Input!AI243</f>
        <v>4.3700000000000003E-2</v>
      </c>
      <c r="AJ243" s="16">
        <f>Input!AJ243</f>
        <v>49.89</v>
      </c>
      <c r="AK243" s="16">
        <f>Input!AK243</f>
        <v>53.75</v>
      </c>
      <c r="AL243" s="19" t="str">
        <f>HYPERLINK(Input!AL243,Input!A243)</f>
        <v>MO</v>
      </c>
    </row>
    <row r="244" spans="1:38" x14ac:dyDescent="0.3">
      <c r="A244" s="21" t="str">
        <f>Input!A244</f>
        <v>MSA</v>
      </c>
      <c r="B244" s="14">
        <f>IF(ISBLANK(Input!B244),"",Input!B244)</f>
        <v>243</v>
      </c>
      <c r="C244" t="str">
        <f>Input!C244</f>
        <v>MSA Safety Incorporated</v>
      </c>
      <c r="D244" t="str">
        <f>Input!D244</f>
        <v>Services</v>
      </c>
      <c r="E244" t="str">
        <f>Input!E244</f>
        <v>Security &amp; Protection Services</v>
      </c>
      <c r="F244" s="5">
        <f>Input!F244</f>
        <v>-0.19540998253703201</v>
      </c>
      <c r="G244" s="5">
        <f>Input!G244</f>
        <v>1.3200000999999999E-2</v>
      </c>
      <c r="H244" s="5">
        <f>Input!H244</f>
        <v>4.4999999999999998E-2</v>
      </c>
      <c r="I244" s="11">
        <f>Input!I244</f>
        <v>48</v>
      </c>
      <c r="J244" s="7">
        <f>Input!J244</f>
        <v>4.9193256959999996</v>
      </c>
      <c r="K244" s="5">
        <f>Input!K244</f>
        <v>0.48189998000000001</v>
      </c>
      <c r="L244" s="5">
        <f>Input!L244</f>
        <v>1.65</v>
      </c>
      <c r="M244" s="5">
        <f>Input!M244</f>
        <v>8.2699999999999996E-2</v>
      </c>
      <c r="N244" s="5">
        <f>Input!N244</f>
        <v>6.8000000000000005E-2</v>
      </c>
      <c r="O244" s="5">
        <f>Input!O244</f>
        <v>0.18</v>
      </c>
      <c r="P244" s="5">
        <f>Input!P244</f>
        <v>0.19500000000000001</v>
      </c>
      <c r="Q244" s="3">
        <f>Input!Q244</f>
        <v>0.13600000000000001</v>
      </c>
      <c r="R244" s="3">
        <f>Input!R244</f>
        <v>0.53</v>
      </c>
      <c r="S244" s="13">
        <f>Input!S244</f>
        <v>1.2023600000000001</v>
      </c>
      <c r="T244" s="5">
        <f>Input!T244</f>
        <v>9.6000000000000002E-2</v>
      </c>
      <c r="U244" s="5">
        <f>Input!U244</f>
        <v>5.5E-2</v>
      </c>
      <c r="V244" s="5">
        <f>Input!V244</f>
        <v>6.9900000000000004E-2</v>
      </c>
      <c r="W244" s="5">
        <f>Input!W244</f>
        <v>4.4999999999999998E-2</v>
      </c>
      <c r="X244" s="5">
        <f>Input!X244</f>
        <v>5.6899999999999999E-2</v>
      </c>
      <c r="Y244" s="5">
        <f>Input!Y244</f>
        <v>4.8000000000000001E-2</v>
      </c>
      <c r="Z244" s="5">
        <f>Input!Z244</f>
        <v>5.1799999999999999E-2</v>
      </c>
      <c r="AA244" s="5">
        <f>Input!AA244</f>
        <v>0.13239999999999999</v>
      </c>
      <c r="AB244" s="9">
        <f>Input!AB244</f>
        <v>38.238480000000003</v>
      </c>
      <c r="AC244" s="9">
        <f>Input!AC244</f>
        <v>24.096772999999999</v>
      </c>
      <c r="AD244" s="9">
        <f>Input!AD244</f>
        <v>39.299999999999997</v>
      </c>
      <c r="AE244" s="9">
        <f>Input!AE244</f>
        <v>7.0428705000000003</v>
      </c>
      <c r="AF244" s="9">
        <f>Input!AF244</f>
        <v>3.5428809999999999</v>
      </c>
      <c r="AG244" s="13">
        <f>Input!AG244</f>
        <v>1.45</v>
      </c>
      <c r="AH244" s="5">
        <f>Input!AH244</f>
        <v>1.3200000999999999E-2</v>
      </c>
      <c r="AI244" s="5">
        <f>Input!AI244</f>
        <v>1.9900000000000001E-2</v>
      </c>
      <c r="AJ244" s="16">
        <f>Input!AJ244</f>
        <v>126.99</v>
      </c>
      <c r="AK244" s="16">
        <f>Input!AK244</f>
        <v>125</v>
      </c>
      <c r="AL244" s="19" t="str">
        <f>HYPERLINK(Input!AL244,Input!A244)</f>
        <v>MSA</v>
      </c>
    </row>
    <row r="245" spans="1:38" x14ac:dyDescent="0.3">
      <c r="A245" s="21" t="str">
        <f>Input!A245</f>
        <v>MSEX</v>
      </c>
      <c r="B245" s="14">
        <f>IF(ISBLANK(Input!B245),"",Input!B245)</f>
        <v>244</v>
      </c>
      <c r="C245" t="str">
        <f>Input!C245</f>
        <v>Middlesex Water Company</v>
      </c>
      <c r="D245" t="str">
        <f>Input!D245</f>
        <v>Utilities</v>
      </c>
      <c r="E245" t="str">
        <f>Input!E245</f>
        <v>Water Utilities</v>
      </c>
      <c r="F245" s="5">
        <f>Input!F245</f>
        <v>-0.22754292562643799</v>
      </c>
      <c r="G245" s="5">
        <f>Input!G245</f>
        <v>1.61E-2</v>
      </c>
      <c r="H245" s="5">
        <f>Input!H245</f>
        <v>3.9E-2</v>
      </c>
      <c r="I245" s="11">
        <f>Input!I245</f>
        <v>46</v>
      </c>
      <c r="J245" s="7">
        <f>Input!J245</f>
        <v>1.1079079679999999</v>
      </c>
      <c r="K245" s="5">
        <f>Input!K245</f>
        <v>0.48730000000000001</v>
      </c>
      <c r="L245" s="5">
        <f>Input!L245</f>
        <v>0.45799999999999902</v>
      </c>
      <c r="M245" s="5">
        <f>Input!M245</f>
        <v>2.81E-2</v>
      </c>
      <c r="N245" s="5">
        <f>Input!N245</f>
        <v>0.13900000000000001</v>
      </c>
      <c r="O245" s="5">
        <f>Input!O245</f>
        <v>2.7E-2</v>
      </c>
      <c r="P245" s="5">
        <f>Input!P245</f>
        <v>0.125</v>
      </c>
      <c r="Q245" s="3">
        <f>Input!Q245</f>
        <v>0.26</v>
      </c>
      <c r="R245" s="3">
        <f>Input!R245</f>
        <v>1.07</v>
      </c>
      <c r="S245" s="13">
        <f>Input!S245</f>
        <v>0.29932500000000001</v>
      </c>
      <c r="T245" s="5">
        <f>Input!T245</f>
        <v>7.2999999999999995E-2</v>
      </c>
      <c r="U245" s="5">
        <f>Input!U245</f>
        <v>5.5E-2</v>
      </c>
      <c r="V245" s="5">
        <f>Input!V245</f>
        <v>-1.6E-2</v>
      </c>
      <c r="W245" s="5">
        <f>Input!W245</f>
        <v>3.9E-2</v>
      </c>
      <c r="X245" s="5">
        <f>Input!X245</f>
        <v>4.8799999999999899E-2</v>
      </c>
      <c r="Y245" s="5">
        <f>Input!Y245</f>
        <v>2.3E-2</v>
      </c>
      <c r="Z245" s="5">
        <f>Input!Z245</f>
        <v>3.15E-2</v>
      </c>
      <c r="AA245" s="5">
        <f>Input!AA245</f>
        <v>2.6099999999999901E-2</v>
      </c>
      <c r="AB245" s="9">
        <f>Input!AB245</f>
        <v>32.296750000000003</v>
      </c>
      <c r="AC245" s="9">
        <f>Input!AC245</f>
        <v>31.621891000000002</v>
      </c>
      <c r="AD245" s="9">
        <f>Input!AD245</f>
        <v>26.8</v>
      </c>
      <c r="AE245" s="9">
        <f>Input!AE245</f>
        <v>3.8418760000000001</v>
      </c>
      <c r="AF245" s="9">
        <f>Input!AF245</f>
        <v>8.1990119999999997</v>
      </c>
      <c r="AG245" s="13">
        <f>Input!AG245</f>
        <v>12.01</v>
      </c>
      <c r="AH245" s="5">
        <f>Input!AH245</f>
        <v>1.61E-2</v>
      </c>
      <c r="AI245" s="5">
        <f>Input!AI245</f>
        <v>2.27999999999999E-2</v>
      </c>
      <c r="AJ245" s="16">
        <f>Input!AJ245</f>
        <v>63.56</v>
      </c>
      <c r="AK245" s="16">
        <f>Input!AK245</f>
        <v>71</v>
      </c>
      <c r="AL245" s="19" t="str">
        <f>HYPERLINK(Input!AL245,Input!A245)</f>
        <v>MSEX</v>
      </c>
    </row>
    <row r="246" spans="1:38" x14ac:dyDescent="0.3">
      <c r="A246" s="21" t="str">
        <f>Input!A246</f>
        <v>MSFT</v>
      </c>
      <c r="B246" s="14">
        <f>IF(ISBLANK(Input!B246),"",Input!B246)</f>
        <v>245</v>
      </c>
      <c r="C246" t="str">
        <f>Input!C246</f>
        <v>Microsoft Corporation</v>
      </c>
      <c r="D246" t="str">
        <f>Input!D246</f>
        <v>Technology</v>
      </c>
      <c r="E246" t="str">
        <f>Input!E246</f>
        <v>Business Software &amp; Services</v>
      </c>
      <c r="F246" s="5">
        <f>Input!F246</f>
        <v>-0.20458132030291401</v>
      </c>
      <c r="G246" s="5">
        <f>Input!G246</f>
        <v>1.2800000000000001E-2</v>
      </c>
      <c r="H246" s="5">
        <f>Input!H246</f>
        <v>0.109</v>
      </c>
      <c r="I246" s="11">
        <f>Input!I246</f>
        <v>17</v>
      </c>
      <c r="J246" s="7">
        <f>Input!J246</f>
        <v>1202.224234496</v>
      </c>
      <c r="K246" s="5">
        <f>Input!K246</f>
        <v>0.34720000000000001</v>
      </c>
      <c r="L246" s="5">
        <f>Input!L246</f>
        <v>0.222</v>
      </c>
      <c r="M246" s="5">
        <f>Input!M246</f>
        <v>0.125</v>
      </c>
      <c r="N246" s="5">
        <f>Input!N246</f>
        <v>0.125</v>
      </c>
      <c r="O246" s="5">
        <f>Input!O246</f>
        <v>0.14499999999999999</v>
      </c>
      <c r="P246" s="5">
        <f>Input!P246</f>
        <v>0.41599999999999998</v>
      </c>
      <c r="Q246" s="3">
        <f>Input!Q246</f>
        <v>0.35199999999999998</v>
      </c>
      <c r="R246" s="3">
        <f>Input!R246</f>
        <v>0.73</v>
      </c>
      <c r="S246" s="13">
        <f>Input!S246</f>
        <v>1.231028</v>
      </c>
      <c r="T246" s="5">
        <f>Input!T246</f>
        <v>9.5000000000000001E-2</v>
      </c>
      <c r="U246" s="5">
        <f>Input!U246</f>
        <v>0.09</v>
      </c>
      <c r="V246" s="5">
        <f>Input!V246</f>
        <v>0.10099999999999899</v>
      </c>
      <c r="W246" s="5">
        <f>Input!W246</f>
        <v>0.109</v>
      </c>
      <c r="X246" s="5">
        <f>Input!X246</f>
        <v>0.122</v>
      </c>
      <c r="Y246" s="5">
        <f>Input!Y246</f>
        <v>0.14899999999999999</v>
      </c>
      <c r="Z246" s="5">
        <f>Input!Z246</f>
        <v>0.1424</v>
      </c>
      <c r="AA246" s="5">
        <f>Input!AA246</f>
        <v>0</v>
      </c>
      <c r="AB246" s="9">
        <f>Input!AB246</f>
        <v>29.733961000000001</v>
      </c>
      <c r="AC246" s="9">
        <f>Input!AC246</f>
        <v>26.004950000000001</v>
      </c>
      <c r="AD246" s="9">
        <f>Input!AD246</f>
        <v>32.630000000000003</v>
      </c>
      <c r="AE246" s="9">
        <f>Input!AE246</f>
        <v>11.3431225</v>
      </c>
      <c r="AF246" s="9">
        <f>Input!AF246</f>
        <v>9.2611290000000004</v>
      </c>
      <c r="AG246" s="13">
        <f>Input!AG246</f>
        <v>2.02</v>
      </c>
      <c r="AH246" s="5">
        <f>Input!AH246</f>
        <v>1.2800000000000001E-2</v>
      </c>
      <c r="AI246" s="5">
        <f>Input!AI246</f>
        <v>2.07E-2</v>
      </c>
      <c r="AJ246" s="16">
        <f>Input!AJ246</f>
        <v>157.59</v>
      </c>
      <c r="AK246" s="16">
        <f>Input!AK246</f>
        <v>163.13</v>
      </c>
      <c r="AL246" s="19" t="str">
        <f>HYPERLINK(Input!AL246,Input!A246)</f>
        <v>MSFT</v>
      </c>
    </row>
    <row r="247" spans="1:38" x14ac:dyDescent="0.3">
      <c r="A247" s="21" t="str">
        <f>Input!A247</f>
        <v>MSM</v>
      </c>
      <c r="B247" s="14">
        <f>IF(ISBLANK(Input!B247),"",Input!B247)</f>
        <v>246</v>
      </c>
      <c r="C247" t="str">
        <f>Input!C247</f>
        <v xml:space="preserve">MSC Industrial Direct Company, </v>
      </c>
      <c r="D247" t="str">
        <f>Input!D247</f>
        <v>Services</v>
      </c>
      <c r="E247" t="str">
        <f>Input!E247</f>
        <v>Industrial Equipment Wholesale</v>
      </c>
      <c r="F247" s="5">
        <f>Input!F247</f>
        <v>0.134704699655812</v>
      </c>
      <c r="G247" s="5">
        <f>Input!G247</f>
        <v>3.7999999999999999E-2</v>
      </c>
      <c r="H247" s="5">
        <f>Input!H247</f>
        <v>0.13699999999999901</v>
      </c>
      <c r="I247" s="11">
        <f>Input!I247</f>
        <v>17</v>
      </c>
      <c r="J247" s="7">
        <f>Input!J247</f>
        <v>4.3762611199999997</v>
      </c>
      <c r="K247" s="5">
        <f>Input!K247</f>
        <v>0.50770000000000004</v>
      </c>
      <c r="L247" s="5">
        <f>Input!L247</f>
        <v>2.3E-2</v>
      </c>
      <c r="M247" s="5">
        <f>Input!M247</f>
        <v>5.6399999999999999E-2</v>
      </c>
      <c r="N247" s="5">
        <f>Input!N247</f>
        <v>6.7000000000000004E-2</v>
      </c>
      <c r="O247" s="5">
        <f>Input!O247</f>
        <v>1.4999999999999999E-2</v>
      </c>
      <c r="P247" s="5">
        <f>Input!P247</f>
        <v>0.20300000000000001</v>
      </c>
      <c r="Q247" s="3">
        <f>Input!Q247</f>
        <v>0.11899999999999999</v>
      </c>
      <c r="R247" s="3">
        <f>Input!R247</f>
        <v>0.3</v>
      </c>
      <c r="S247" s="13">
        <f>Input!S247</f>
        <v>0.90556400000000004</v>
      </c>
      <c r="T247" s="5">
        <f>Input!T247</f>
        <v>0.188999999999999</v>
      </c>
      <c r="U247" s="5">
        <f>Input!U247</f>
        <v>0.154</v>
      </c>
      <c r="V247" s="5">
        <f>Input!V247</f>
        <v>0.1414</v>
      </c>
      <c r="W247" s="5">
        <f>Input!W247</f>
        <v>0.13699999999999901</v>
      </c>
      <c r="X247" s="5">
        <f>Input!X247</f>
        <v>0.24429999999999999</v>
      </c>
      <c r="Y247" s="5">
        <f>Input!Y247</f>
        <v>0.13</v>
      </c>
      <c r="Z247" s="5">
        <f>Input!Z247</f>
        <v>0.158</v>
      </c>
      <c r="AA247" s="5">
        <f>Input!AA247</f>
        <v>0</v>
      </c>
      <c r="AB247" s="9">
        <f>Input!AB247</f>
        <v>15.194232</v>
      </c>
      <c r="AC247" s="9">
        <f>Input!AC247</f>
        <v>14.935727999999999</v>
      </c>
      <c r="AD247" s="9">
        <f>Input!AD247</f>
        <v>18.12</v>
      </c>
      <c r="AE247" s="9">
        <f>Input!AE247</f>
        <v>2.9508871999999999</v>
      </c>
      <c r="AF247" s="9">
        <f>Input!AF247</f>
        <v>1.3009808</v>
      </c>
      <c r="AG247" s="13">
        <f>Input!AG247</f>
        <v>10.53</v>
      </c>
      <c r="AH247" s="5">
        <f>Input!AH247</f>
        <v>3.7999999999999999E-2</v>
      </c>
      <c r="AI247" s="5">
        <f>Input!AI247</f>
        <v>2.4799999999999999E-2</v>
      </c>
      <c r="AJ247" s="16">
        <f>Input!AJ247</f>
        <v>79.010000000000005</v>
      </c>
      <c r="AK247" s="16">
        <f>Input!AK247</f>
        <v>75.290000000000006</v>
      </c>
      <c r="AL247" s="19" t="str">
        <f>HYPERLINK(Input!AL247,Input!A247)</f>
        <v>MSM</v>
      </c>
    </row>
    <row r="248" spans="1:38" x14ac:dyDescent="0.3">
      <c r="A248" s="21" t="str">
        <f>Input!A248</f>
        <v>MXIM</v>
      </c>
      <c r="B248" s="14">
        <f>IF(ISBLANK(Input!B248),"",Input!B248)</f>
        <v>247</v>
      </c>
      <c r="C248" t="str">
        <f>Input!C248</f>
        <v>Maxim Integrated Products, Inc.</v>
      </c>
      <c r="D248" t="str">
        <f>Input!D248</f>
        <v>Technology</v>
      </c>
      <c r="E248" t="str">
        <f>Input!E248</f>
        <v>Semiconductor - Broad Line</v>
      </c>
      <c r="F248" s="5">
        <f>Input!F248</f>
        <v>0.23426574055330601</v>
      </c>
      <c r="G248" s="5">
        <f>Input!G248</f>
        <v>3.1199999999999999E-2</v>
      </c>
      <c r="H248" s="5">
        <f>Input!H248</f>
        <v>0.11899999999999999</v>
      </c>
      <c r="I248" s="11">
        <f>Input!I248</f>
        <v>18</v>
      </c>
      <c r="J248" s="7">
        <f>Input!J248</f>
        <v>16.677631999999999</v>
      </c>
      <c r="K248" s="5">
        <f>Input!K248</f>
        <v>0.66910004999999995</v>
      </c>
      <c r="L248" s="5">
        <f>Input!L248</f>
        <v>0.21299999999999999</v>
      </c>
      <c r="M248" s="5">
        <f>Input!M248</f>
        <v>0.1593</v>
      </c>
      <c r="N248" s="5">
        <f>Input!N248</f>
        <v>0.2</v>
      </c>
      <c r="O248" s="5">
        <f>Input!O248</f>
        <v>9.2399999999999996E-2</v>
      </c>
      <c r="P248" s="5">
        <f>Input!P248</f>
        <v>0.437</v>
      </c>
      <c r="Q248" s="3">
        <f>Input!Q248</f>
        <v>0.30299999999999999</v>
      </c>
      <c r="R248" s="3">
        <f>Input!R248</f>
        <v>0</v>
      </c>
      <c r="S248" s="13">
        <f>Input!S248</f>
        <v>1.3979760000000001</v>
      </c>
      <c r="T248" s="5">
        <f>Input!T248</f>
        <v>0.12</v>
      </c>
      <c r="U248" s="5">
        <f>Input!U248</f>
        <v>0.153</v>
      </c>
      <c r="V248" s="5">
        <f>Input!V248</f>
        <v>0.15229999999999999</v>
      </c>
      <c r="W248" s="5">
        <f>Input!W248</f>
        <v>0.11899999999999999</v>
      </c>
      <c r="X248" s="5">
        <f>Input!X248</f>
        <v>0.1222</v>
      </c>
      <c r="Y248" s="5">
        <f>Input!Y248</f>
        <v>8.5000000000000006E-2</v>
      </c>
      <c r="Z248" s="5">
        <f>Input!Z248</f>
        <v>6.7000000000000004E-2</v>
      </c>
      <c r="AA248" s="5">
        <f>Input!AA248</f>
        <v>0</v>
      </c>
      <c r="AB248" s="9">
        <f>Input!AB248</f>
        <v>22.145168000000002</v>
      </c>
      <c r="AC248" s="9">
        <f>Input!AC248</f>
        <v>23.795368</v>
      </c>
      <c r="AD248" s="9">
        <f>Input!AD248</f>
        <v>48.64</v>
      </c>
      <c r="AE248" s="9">
        <f>Input!AE248</f>
        <v>9.3719590000000004</v>
      </c>
      <c r="AF248" s="9">
        <f>Input!AF248</f>
        <v>7.550287</v>
      </c>
      <c r="AG248" s="13">
        <f>Input!AG248</f>
        <v>2.99</v>
      </c>
      <c r="AH248" s="5">
        <f>Input!AH248</f>
        <v>3.1199999999999999E-2</v>
      </c>
      <c r="AI248" s="5">
        <f>Input!AI248</f>
        <v>3.0499999999999999E-2</v>
      </c>
      <c r="AJ248" s="16">
        <f>Input!AJ248</f>
        <v>61.63</v>
      </c>
      <c r="AK248" s="16">
        <f>Input!AK248</f>
        <v>64</v>
      </c>
      <c r="AL248" s="19" t="str">
        <f>HYPERLINK(Input!AL248,Input!A248)</f>
        <v>MXIM</v>
      </c>
    </row>
    <row r="249" spans="1:38" x14ac:dyDescent="0.3">
      <c r="A249" s="21" t="str">
        <f>Input!A249</f>
        <v>MYBF</v>
      </c>
      <c r="B249" s="14">
        <f>IF(ISBLANK(Input!B249),"",Input!B249)</f>
        <v>248</v>
      </c>
      <c r="C249" t="str">
        <f>Input!C249</f>
        <v>MUNCY BANK FINANCIAL INC PA</v>
      </c>
      <c r="D249">
        <f>Input!D249</f>
        <v>0</v>
      </c>
      <c r="E249">
        <f>Input!E249</f>
        <v>0</v>
      </c>
      <c r="F249" s="5">
        <f>Input!F249</f>
        <v>0</v>
      </c>
      <c r="G249" s="5">
        <f>Input!G249</f>
        <v>3.2899998E-2</v>
      </c>
      <c r="H249" s="5">
        <f>Input!H249</f>
        <v>0</v>
      </c>
      <c r="I249" s="11">
        <f>Input!I249</f>
        <v>17</v>
      </c>
      <c r="J249" s="7">
        <f>Input!J249</f>
        <v>4.8417356000000002E-2</v>
      </c>
      <c r="K249" s="5">
        <f>Input!K249</f>
        <v>0</v>
      </c>
      <c r="L249" s="5">
        <f>Input!L249</f>
        <v>0</v>
      </c>
      <c r="M249" s="5">
        <f>Input!M249</f>
        <v>0</v>
      </c>
      <c r="N249" s="5">
        <f>Input!N249</f>
        <v>0</v>
      </c>
      <c r="O249" s="5">
        <f>Input!O249</f>
        <v>0</v>
      </c>
      <c r="P249" s="5">
        <f>Input!P249</f>
        <v>0</v>
      </c>
      <c r="Q249" s="3">
        <f>Input!Q249</f>
        <v>0</v>
      </c>
      <c r="R249" s="7">
        <f>Input!R249</f>
        <v>0</v>
      </c>
      <c r="S249" s="13">
        <f>Input!S249</f>
        <v>-3.8785E-2</v>
      </c>
      <c r="T249" s="5">
        <f>Input!T249</f>
        <v>0</v>
      </c>
      <c r="U249" s="5">
        <f>Input!U249</f>
        <v>3.1199999999999999E-2</v>
      </c>
      <c r="V249" s="5">
        <f>Input!V249</f>
        <v>9.1899999999999996E-2</v>
      </c>
      <c r="W249" s="5">
        <f>Input!W249</f>
        <v>0</v>
      </c>
      <c r="X249" s="5">
        <f>Input!X249</f>
        <v>0.1024</v>
      </c>
      <c r="Y249" s="5">
        <f>Input!Y249</f>
        <v>0</v>
      </c>
      <c r="Z249" s="5">
        <f>Input!Z249</f>
        <v>3.3700000000000001E-2</v>
      </c>
      <c r="AA249" s="5">
        <f>Input!AA249</f>
        <v>0</v>
      </c>
      <c r="AB249" s="9">
        <f>Input!AB249</f>
        <v>12.679797000000001</v>
      </c>
      <c r="AC249" s="9">
        <f>Input!AC249</f>
        <v>0</v>
      </c>
      <c r="AD249" s="9">
        <f>Input!AD249</f>
        <v>11.44</v>
      </c>
      <c r="AE249" s="9">
        <f>Input!AE249</f>
        <v>1.3249143000000001</v>
      </c>
      <c r="AF249" s="9">
        <f>Input!AF249</f>
        <v>2.6222572</v>
      </c>
      <c r="AG249" s="13">
        <f>Input!AG249</f>
        <v>0</v>
      </c>
      <c r="AH249" s="5">
        <f>Input!AH249</f>
        <v>3.2899998E-2</v>
      </c>
      <c r="AI249" s="5">
        <f>Input!AI249</f>
        <v>3.3700000000000001E-2</v>
      </c>
      <c r="AJ249" s="16">
        <f>Input!AJ249</f>
        <v>0</v>
      </c>
      <c r="AK249" s="16">
        <f>Input!AK249</f>
        <v>0</v>
      </c>
      <c r="AL249" s="19" t="str">
        <f>HYPERLINK(Input!AL249,Input!A249)</f>
        <v>MYBF</v>
      </c>
    </row>
    <row r="250" spans="1:38" x14ac:dyDescent="0.3">
      <c r="A250" s="21" t="str">
        <f>Input!A250</f>
        <v>NC</v>
      </c>
      <c r="B250" s="14">
        <f>IF(ISBLANK(Input!B250),"",Input!B250)</f>
        <v>249</v>
      </c>
      <c r="C250" t="str">
        <f>Input!C250</f>
        <v>NACCO Industries, Inc.</v>
      </c>
      <c r="D250" t="str">
        <f>Input!D250</f>
        <v>Consumer Goods</v>
      </c>
      <c r="E250" t="str">
        <f>Input!E250</f>
        <v>Home Furnishings &amp; Fixtures</v>
      </c>
      <c r="F250" s="5">
        <f>Input!F250</f>
        <v>-1.11843627839435E-2</v>
      </c>
      <c r="G250" s="5">
        <f>Input!G250</f>
        <v>1.6400000000000001E-2</v>
      </c>
      <c r="H250" s="5">
        <f>Input!H250</f>
        <v>-6.0999999999999999E-2</v>
      </c>
      <c r="I250" s="11">
        <f>Input!I250</f>
        <v>34</v>
      </c>
      <c r="J250" s="7">
        <f>Input!J250</f>
        <v>0.32369712</v>
      </c>
      <c r="K250" s="5">
        <f>Input!K250</f>
        <v>0.11219999999999999</v>
      </c>
      <c r="L250" s="5">
        <f>Input!L250</f>
        <v>0.35599999999999998</v>
      </c>
      <c r="M250" s="5">
        <f>Input!M250</f>
        <v>0</v>
      </c>
      <c r="N250" s="5">
        <f>Input!N250</f>
        <v>-1.7999999999999999E-2</v>
      </c>
      <c r="O250" s="5">
        <f>Input!O250</f>
        <v>0</v>
      </c>
      <c r="P250" s="5">
        <f>Input!P250</f>
        <v>0.16500000000000001</v>
      </c>
      <c r="Q250" s="3">
        <f>Input!Q250</f>
        <v>0.32600000000000001</v>
      </c>
      <c r="R250" s="3">
        <f>Input!R250</f>
        <v>0.03</v>
      </c>
      <c r="S250" s="13">
        <f>Input!S250</f>
        <v>-8.6846000000000007E-2</v>
      </c>
      <c r="T250" s="5">
        <f>Input!T250</f>
        <v>7.5999999999999998E-2</v>
      </c>
      <c r="U250" s="5">
        <f>Input!U250</f>
        <v>-0.14199999999999999</v>
      </c>
      <c r="V250" s="5">
        <f>Input!V250</f>
        <v>-0.1293</v>
      </c>
      <c r="W250" s="5">
        <f>Input!W250</f>
        <v>-6.0999999999999999E-2</v>
      </c>
      <c r="X250" s="5">
        <f>Input!X250</f>
        <v>-6.8699999999999997E-2</v>
      </c>
      <c r="Y250" s="5">
        <f>Input!Y250</f>
        <v>-0.109</v>
      </c>
      <c r="Z250" s="5">
        <f>Input!Z250</f>
        <v>-8.8900000000000007E-2</v>
      </c>
      <c r="AA250" s="5">
        <f>Input!AA250</f>
        <v>6.4999999999999997E-3</v>
      </c>
      <c r="AB250" s="9">
        <f>Input!AB250</f>
        <v>7.3158390000000004</v>
      </c>
      <c r="AC250" s="9">
        <f>Input!AC250</f>
        <v>0</v>
      </c>
      <c r="AD250" s="9">
        <f>Input!AD250</f>
        <v>5.9710000000000001</v>
      </c>
      <c r="AE250" s="9">
        <f>Input!AE250</f>
        <v>1.1427723999999999</v>
      </c>
      <c r="AF250" s="9">
        <f>Input!AF250</f>
        <v>2.1142026999999999</v>
      </c>
      <c r="AG250" s="13">
        <f>Input!AG250</f>
        <v>0</v>
      </c>
      <c r="AH250" s="5">
        <f>Input!AH250</f>
        <v>1.6400000000000001E-2</v>
      </c>
      <c r="AI250" s="5">
        <f>Input!AI250</f>
        <v>1.84E-2</v>
      </c>
      <c r="AJ250" s="16">
        <f>Input!AJ250</f>
        <v>46.28</v>
      </c>
      <c r="AK250" s="16">
        <f>Input!AK250</f>
        <v>128</v>
      </c>
      <c r="AL250" s="19" t="str">
        <f>HYPERLINK(Input!AL250,Input!A250)</f>
        <v>NC</v>
      </c>
    </row>
    <row r="251" spans="1:38" x14ac:dyDescent="0.3">
      <c r="A251" s="21" t="str">
        <f>Input!A251</f>
        <v>NDSN</v>
      </c>
      <c r="B251" s="14">
        <f>IF(ISBLANK(Input!B251),"",Input!B251)</f>
        <v>250</v>
      </c>
      <c r="C251" t="str">
        <f>Input!C251</f>
        <v>Nordson Corporation</v>
      </c>
      <c r="D251" t="str">
        <f>Input!D251</f>
        <v>Industrial Goods</v>
      </c>
      <c r="E251" t="str">
        <f>Input!E251</f>
        <v>Diversified Machinery</v>
      </c>
      <c r="F251" s="5">
        <f>Input!F251</f>
        <v>-0.14264373234281599</v>
      </c>
      <c r="G251" s="5">
        <f>Input!G251</f>
        <v>9.2999999999999992E-3</v>
      </c>
      <c r="H251" s="5">
        <f>Input!H251</f>
        <v>0.129</v>
      </c>
      <c r="I251" s="11">
        <f>Input!I251</f>
        <v>55</v>
      </c>
      <c r="J251" s="7">
        <f>Input!J251</f>
        <v>9.4272440320000008</v>
      </c>
      <c r="K251" s="5">
        <f>Input!K251</f>
        <v>0.24700000999999999</v>
      </c>
      <c r="L251" s="5">
        <f>Input!L251</f>
        <v>-2.7E-2</v>
      </c>
      <c r="M251" s="5">
        <f>Input!M251</f>
        <v>0.11849999999999999</v>
      </c>
      <c r="N251" s="5">
        <f>Input!N251</f>
        <v>8.8999999999999996E-2</v>
      </c>
      <c r="O251" s="5">
        <f>Input!O251</f>
        <v>0.13</v>
      </c>
      <c r="P251" s="5">
        <f>Input!P251</f>
        <v>0.22500000000000001</v>
      </c>
      <c r="Q251" s="3">
        <f>Input!Q251</f>
        <v>0.22</v>
      </c>
      <c r="R251" s="3">
        <f>Input!R251</f>
        <v>0.8</v>
      </c>
      <c r="S251" s="13">
        <f>Input!S251</f>
        <v>1.2335579999999999</v>
      </c>
      <c r="T251" s="5">
        <f>Input!T251</f>
        <v>0.14399999999999999</v>
      </c>
      <c r="U251" s="5">
        <f>Input!U251</f>
        <v>0.13</v>
      </c>
      <c r="V251" s="5">
        <f>Input!V251</f>
        <v>0.1411</v>
      </c>
      <c r="W251" s="5">
        <f>Input!W251</f>
        <v>0.129</v>
      </c>
      <c r="X251" s="5">
        <f>Input!X251</f>
        <v>0.1694</v>
      </c>
      <c r="Y251" s="5">
        <f>Input!Y251</f>
        <v>0.155</v>
      </c>
      <c r="Z251" s="5">
        <f>Input!Z251</f>
        <v>0.1484</v>
      </c>
      <c r="AA251" s="5">
        <f>Input!AA251</f>
        <v>9.9199999999999997E-2</v>
      </c>
      <c r="AB251" s="9">
        <f>Input!AB251</f>
        <v>28.214162999999999</v>
      </c>
      <c r="AC251" s="9">
        <f>Input!AC251</f>
        <v>23.337143000000001</v>
      </c>
      <c r="AD251" s="9">
        <f>Input!AD251</f>
        <v>22.52</v>
      </c>
      <c r="AE251" s="9">
        <f>Input!AE251</f>
        <v>5.9514008</v>
      </c>
      <c r="AF251" s="9">
        <f>Input!AF251</f>
        <v>4.2963870000000002</v>
      </c>
      <c r="AG251" s="13">
        <f>Input!AG251</f>
        <v>2</v>
      </c>
      <c r="AH251" s="5">
        <f>Input!AH251</f>
        <v>9.2999999999999992E-3</v>
      </c>
      <c r="AI251" s="5">
        <f>Input!AI251</f>
        <v>1.03E-2</v>
      </c>
      <c r="AJ251" s="16">
        <f>Input!AJ251</f>
        <v>163.36000000000001</v>
      </c>
      <c r="AK251" s="16">
        <f>Input!AK251</f>
        <v>164.6</v>
      </c>
      <c r="AL251" s="19" t="str">
        <f>HYPERLINK(Input!AL251,Input!A251)</f>
        <v>NDSN</v>
      </c>
    </row>
    <row r="252" spans="1:38" x14ac:dyDescent="0.3">
      <c r="A252" s="21" t="str">
        <f>Input!A252</f>
        <v>NEE</v>
      </c>
      <c r="B252" s="14">
        <f>IF(ISBLANK(Input!B252),"",Input!B252)</f>
        <v>251</v>
      </c>
      <c r="C252" t="str">
        <f>Input!C252</f>
        <v>NextEra Energy, Inc.</v>
      </c>
      <c r="D252" t="str">
        <f>Input!D252</f>
        <v>Utilities</v>
      </c>
      <c r="E252" t="str">
        <f>Input!E252</f>
        <v>Electric Utilities</v>
      </c>
      <c r="F252" s="5">
        <f>Input!F252</f>
        <v>-0.47773133072413299</v>
      </c>
      <c r="G252" s="5">
        <f>Input!G252</f>
        <v>2.0599999000000001E-2</v>
      </c>
      <c r="H252" s="5">
        <f>Input!H252</f>
        <v>0.109</v>
      </c>
      <c r="I252" s="11">
        <f>Input!I252</f>
        <v>25</v>
      </c>
      <c r="J252" s="7">
        <f>Input!J252</f>
        <v>117.93675878400001</v>
      </c>
      <c r="K252" s="5">
        <f>Input!K252</f>
        <v>0.72970000000000002</v>
      </c>
      <c r="L252" s="5">
        <f>Input!L252</f>
        <v>0.75599999999999901</v>
      </c>
      <c r="M252" s="5">
        <f>Input!M252</f>
        <v>8.1000000000000003E-2</v>
      </c>
      <c r="N252" s="5">
        <f>Input!N252</f>
        <v>0.27</v>
      </c>
      <c r="O252" s="5">
        <f>Input!O252</f>
        <v>7.9899999999999999E-2</v>
      </c>
      <c r="P252" s="5">
        <f>Input!P252</f>
        <v>9.1999999999999998E-2</v>
      </c>
      <c r="Q252" s="3">
        <f>Input!Q252</f>
        <v>0.29299999999999998</v>
      </c>
      <c r="R252" s="3">
        <f>Input!R252</f>
        <v>1.1399999999999999</v>
      </c>
      <c r="S252" s="13">
        <f>Input!S252</f>
        <v>0.15345600000000001</v>
      </c>
      <c r="T252" s="5">
        <f>Input!T252</f>
        <v>0.127</v>
      </c>
      <c r="U252" s="5">
        <f>Input!U252</f>
        <v>0.13</v>
      </c>
      <c r="V252" s="5">
        <f>Input!V252</f>
        <v>5.4399999999999997E-2</v>
      </c>
      <c r="W252" s="5">
        <f>Input!W252</f>
        <v>0.109</v>
      </c>
      <c r="X252" s="5">
        <f>Input!X252</f>
        <v>0.117799999999999</v>
      </c>
      <c r="Y252" s="5">
        <f>Input!Y252</f>
        <v>9.5000000000000001E-2</v>
      </c>
      <c r="Z252" s="5">
        <f>Input!Z252</f>
        <v>0.1</v>
      </c>
      <c r="AA252" s="5">
        <f>Input!AA252</f>
        <v>4.8799999999999899E-2</v>
      </c>
      <c r="AB252" s="9">
        <f>Input!AB252</f>
        <v>36.067264999999999</v>
      </c>
      <c r="AC252" s="9">
        <f>Input!AC252</f>
        <v>26.632448</v>
      </c>
      <c r="AD252" s="9">
        <f>Input!AD252</f>
        <v>18.75</v>
      </c>
      <c r="AE252" s="9">
        <f>Input!AE252</f>
        <v>3.2230015000000001</v>
      </c>
      <c r="AF252" s="9">
        <f>Input!AF252</f>
        <v>6.2052383000000004</v>
      </c>
      <c r="AG252" s="13">
        <f>Input!AG252</f>
        <v>3.61</v>
      </c>
      <c r="AH252" s="5">
        <f>Input!AH252</f>
        <v>2.0599999000000001E-2</v>
      </c>
      <c r="AI252" s="5">
        <f>Input!AI252</f>
        <v>2.63E-2</v>
      </c>
      <c r="AJ252" s="16">
        <f>Input!AJ252</f>
        <v>241.29</v>
      </c>
      <c r="AK252" s="16">
        <f>Input!AK252</f>
        <v>244.2</v>
      </c>
      <c r="AL252" s="19" t="str">
        <f>HYPERLINK(Input!AL252,Input!A252)</f>
        <v>NEE</v>
      </c>
    </row>
    <row r="253" spans="1:38" x14ac:dyDescent="0.3">
      <c r="A253" s="21" t="str">
        <f>Input!A253</f>
        <v>NEU</v>
      </c>
      <c r="B253" s="14">
        <f>IF(ISBLANK(Input!B253),"",Input!B253)</f>
        <v>252</v>
      </c>
      <c r="C253" t="str">
        <f>Input!C253</f>
        <v>NewMarket Corp</v>
      </c>
      <c r="D253" t="str">
        <f>Input!D253</f>
        <v>Basic Materials</v>
      </c>
      <c r="E253" t="str">
        <f>Input!E253</f>
        <v>Specialty Chemicals</v>
      </c>
      <c r="F253" s="5">
        <f>Input!F253</f>
        <v>1.7828518985568101E-2</v>
      </c>
      <c r="G253" s="5">
        <f>Input!G253</f>
        <v>1.5599999999999999E-2</v>
      </c>
      <c r="H253" s="5">
        <f>Input!H253</f>
        <v>0.13200000000000001</v>
      </c>
      <c r="I253" s="11">
        <f>Input!I253</f>
        <v>13</v>
      </c>
      <c r="J253" s="7">
        <f>Input!J253</f>
        <v>5.459546112</v>
      </c>
      <c r="K253" s="5">
        <f>Input!K253</f>
        <v>0.30020002000000001</v>
      </c>
      <c r="L253" s="5">
        <f>Input!L253</f>
        <v>5.5E-2</v>
      </c>
      <c r="M253" s="5">
        <f>Input!M253</f>
        <v>0.10199999999999999</v>
      </c>
      <c r="N253" s="5">
        <f>Input!N253</f>
        <v>1.7000000000000001E-2</v>
      </c>
      <c r="O253" s="5">
        <f>Input!O253</f>
        <v>7.6999999999999999E-2</v>
      </c>
      <c r="P253" s="5">
        <f>Input!P253</f>
        <v>0.47499999999999998</v>
      </c>
      <c r="Q253" s="3">
        <f>Input!Q253</f>
        <v>0.157</v>
      </c>
      <c r="R253" s="3">
        <f>Input!R253</f>
        <v>1.04</v>
      </c>
      <c r="S253" s="13">
        <f>Input!S253</f>
        <v>0.449409</v>
      </c>
      <c r="T253" s="5">
        <f>Input!T253</f>
        <v>2.1000000000000001E-2</v>
      </c>
      <c r="U253" s="5">
        <f>Input!U253</f>
        <v>6.5000000000000002E-2</v>
      </c>
      <c r="V253" s="5">
        <f>Input!V253</f>
        <v>6.5699999999999995E-2</v>
      </c>
      <c r="W253" s="5">
        <f>Input!W253</f>
        <v>0.13200000000000001</v>
      </c>
      <c r="X253" s="5">
        <f>Input!X253</f>
        <v>0.1336</v>
      </c>
      <c r="Y253" s="5">
        <f>Input!Y253</f>
        <v>0.253</v>
      </c>
      <c r="Z253" s="5">
        <f>Input!Z253</f>
        <v>0.25169999999999998</v>
      </c>
      <c r="AA253" s="5">
        <f>Input!AA253</f>
        <v>0</v>
      </c>
      <c r="AB253" s="9">
        <f>Input!AB253</f>
        <v>20.47803</v>
      </c>
      <c r="AC253" s="9">
        <f>Input!AC253</f>
        <v>18.897366000000002</v>
      </c>
      <c r="AD253" s="9">
        <f>Input!AD253</f>
        <v>21.96</v>
      </c>
      <c r="AE253" s="9">
        <f>Input!AE253</f>
        <v>8.6750819999999997</v>
      </c>
      <c r="AF253" s="9">
        <f>Input!AF253</f>
        <v>2.4882146999999999</v>
      </c>
      <c r="AG253" s="13">
        <f>Input!AG253</f>
        <v>2.71</v>
      </c>
      <c r="AH253" s="5">
        <f>Input!AH253</f>
        <v>1.5599999999999999E-2</v>
      </c>
      <c r="AI253" s="5">
        <f>Input!AI253</f>
        <v>1.5299999999999999E-2</v>
      </c>
      <c r="AJ253" s="16">
        <f>Input!AJ253</f>
        <v>487.93</v>
      </c>
      <c r="AK253" s="16">
        <f>Input!AK253</f>
        <v>450</v>
      </c>
      <c r="AL253" s="19" t="str">
        <f>HYPERLINK(Input!AL253,Input!A253)</f>
        <v>NEU</v>
      </c>
    </row>
    <row r="254" spans="1:38" x14ac:dyDescent="0.3">
      <c r="A254" s="21" t="str">
        <f>Input!A254</f>
        <v>NFG</v>
      </c>
      <c r="B254" s="14">
        <f>IF(ISBLANK(Input!B254),"",Input!B254)</f>
        <v>253</v>
      </c>
      <c r="C254" t="str">
        <f>Input!C254</f>
        <v>National Fuel Gas Company</v>
      </c>
      <c r="D254" t="str">
        <f>Input!D254</f>
        <v>Basic Materials</v>
      </c>
      <c r="E254" t="str">
        <f>Input!E254</f>
        <v>Independent Oil &amp; Gas</v>
      </c>
      <c r="F254" s="5">
        <f>Input!F254</f>
        <v>0.162998930560903</v>
      </c>
      <c r="G254" s="5">
        <f>Input!G254</f>
        <v>3.7900000000000003E-2</v>
      </c>
      <c r="H254" s="5">
        <f>Input!H254</f>
        <v>2.5000000000000001E-2</v>
      </c>
      <c r="I254" s="11">
        <f>Input!I254</f>
        <v>49</v>
      </c>
      <c r="J254" s="7">
        <f>Input!J254</f>
        <v>3.967487744</v>
      </c>
      <c r="K254" s="5">
        <f>Input!K254</f>
        <v>0.49</v>
      </c>
      <c r="L254" s="5">
        <f>Input!L254</f>
        <v>5.1999999999999998E-2</v>
      </c>
      <c r="M254" s="5">
        <f>Input!M254</f>
        <v>-2.6499999999999999E-2</v>
      </c>
      <c r="N254" s="5">
        <f>Input!N254</f>
        <v>-1E-3</v>
      </c>
      <c r="O254" s="5">
        <f>Input!O254</f>
        <v>8.5000000000000006E-2</v>
      </c>
      <c r="P254" s="5">
        <f>Input!P254</f>
        <v>0.14499999999999999</v>
      </c>
      <c r="Q254" s="3">
        <f>Input!Q254</f>
        <v>0.30199999999999999</v>
      </c>
      <c r="R254" s="3">
        <f>Input!R254</f>
        <v>1.02</v>
      </c>
      <c r="S254" s="13">
        <f>Input!S254</f>
        <v>0.74536199999999997</v>
      </c>
      <c r="T254" s="5">
        <f>Input!T254</f>
        <v>2.4E-2</v>
      </c>
      <c r="U254" s="5">
        <f>Input!U254</f>
        <v>2.4E-2</v>
      </c>
      <c r="V254" s="5">
        <f>Input!V254</f>
        <v>2.4899999999999999E-2</v>
      </c>
      <c r="W254" s="5">
        <f>Input!W254</f>
        <v>2.5000000000000001E-2</v>
      </c>
      <c r="X254" s="5">
        <f>Input!X254</f>
        <v>2.5499999999999998E-2</v>
      </c>
      <c r="Y254" s="5">
        <f>Input!Y254</f>
        <v>2.7E-2</v>
      </c>
      <c r="Z254" s="5">
        <f>Input!Z254</f>
        <v>2.7799999999999998E-2</v>
      </c>
      <c r="AA254" s="5">
        <f>Input!AA254</f>
        <v>2.0999999999999999E-3</v>
      </c>
      <c r="AB254" s="9">
        <f>Input!AB254</f>
        <v>13.094016999999999</v>
      </c>
      <c r="AC254" s="9">
        <f>Input!AC254</f>
        <v>15.068852</v>
      </c>
      <c r="AD254" s="9">
        <f>Input!AD254</f>
        <v>15.9</v>
      </c>
      <c r="AE254" s="9">
        <f>Input!AE254</f>
        <v>1.8545718</v>
      </c>
      <c r="AF254" s="9">
        <f>Input!AF254</f>
        <v>2.3430064000000002</v>
      </c>
      <c r="AG254" s="13">
        <f>Input!AG254</f>
        <v>1.73</v>
      </c>
      <c r="AH254" s="5">
        <f>Input!AH254</f>
        <v>3.7900000000000003E-2</v>
      </c>
      <c r="AI254" s="5">
        <f>Input!AI254</f>
        <v>0.03</v>
      </c>
      <c r="AJ254" s="16">
        <f>Input!AJ254</f>
        <v>45.96</v>
      </c>
      <c r="AK254" s="16">
        <f>Input!AK254</f>
        <v>49</v>
      </c>
      <c r="AL254" s="19" t="str">
        <f>HYPERLINK(Input!AL254,Input!A254)</f>
        <v>NFG</v>
      </c>
    </row>
    <row r="255" spans="1:38" x14ac:dyDescent="0.3">
      <c r="A255" s="21" t="str">
        <f>Input!A255</f>
        <v>NHC</v>
      </c>
      <c r="B255" s="14">
        <f>IF(ISBLANK(Input!B255),"",Input!B255)</f>
        <v>254</v>
      </c>
      <c r="C255" t="str">
        <f>Input!C255</f>
        <v>National HealthCare Corporation</v>
      </c>
      <c r="D255" t="str">
        <f>Input!D255</f>
        <v>Healthcare</v>
      </c>
      <c r="E255" t="str">
        <f>Input!E255</f>
        <v>Long-Term Care Facilities</v>
      </c>
      <c r="F255" s="5">
        <f>Input!F255</f>
        <v>0</v>
      </c>
      <c r="G255" s="5">
        <f>Input!G255</f>
        <v>2.4300002000000001E-2</v>
      </c>
      <c r="H255" s="5">
        <f>Input!H255</f>
        <v>9.5000000000000001E-2</v>
      </c>
      <c r="I255" s="11">
        <f>Input!I255</f>
        <v>16</v>
      </c>
      <c r="J255" s="7">
        <f>Input!J255</f>
        <v>1.309765888</v>
      </c>
      <c r="K255" s="5">
        <f>Input!K255</f>
        <v>0.4304</v>
      </c>
      <c r="L255" s="5">
        <f>Input!L255</f>
        <v>-6.7000000000000004E-2</v>
      </c>
      <c r="M255" s="5">
        <f>Input!M255</f>
        <v>0</v>
      </c>
      <c r="N255" s="5">
        <f>Input!N255</f>
        <v>3.4000000000000002E-2</v>
      </c>
      <c r="O255" s="5">
        <f>Input!O255</f>
        <v>0</v>
      </c>
      <c r="P255" s="5">
        <f>Input!P255</f>
        <v>9.6000000000000002E-2</v>
      </c>
      <c r="Q255" s="3">
        <f>Input!Q255</f>
        <v>0.05</v>
      </c>
      <c r="R255" s="3">
        <f>Input!R255</f>
        <v>0.06</v>
      </c>
      <c r="S255" s="13">
        <f>Input!S255</f>
        <v>0.314502</v>
      </c>
      <c r="T255" s="5">
        <f>Input!T255</f>
        <v>4.0999999999999898E-2</v>
      </c>
      <c r="U255" s="5">
        <f>Input!U255</f>
        <v>6.9999999999999897E-3</v>
      </c>
      <c r="V255" s="5">
        <f>Input!V255</f>
        <v>9.8999999999999904E-3</v>
      </c>
      <c r="W255" s="5">
        <f>Input!W255</f>
        <v>9.5000000000000001E-2</v>
      </c>
      <c r="X255" s="5">
        <f>Input!X255</f>
        <v>0.1082</v>
      </c>
      <c r="Y255" s="5">
        <f>Input!Y255</f>
        <v>8.3000000000000004E-2</v>
      </c>
      <c r="Z255" s="5">
        <f>Input!Z255</f>
        <v>8.5599999999999996E-2</v>
      </c>
      <c r="AA255" s="5">
        <f>Input!AA255</f>
        <v>0</v>
      </c>
      <c r="AB255" s="9">
        <f>Input!AB255</f>
        <v>18.037974999999999</v>
      </c>
      <c r="AC255" s="9">
        <f>Input!AC255</f>
        <v>198.8372</v>
      </c>
      <c r="AD255" s="9">
        <f>Input!AD255</f>
        <v>19.739999999999998</v>
      </c>
      <c r="AE255" s="9">
        <f>Input!AE255</f>
        <v>1.6975062999999999</v>
      </c>
      <c r="AF255" s="9">
        <f>Input!AF255</f>
        <v>1.3233234</v>
      </c>
      <c r="AG255" s="13">
        <f>Input!AG255</f>
        <v>0</v>
      </c>
      <c r="AH255" s="5">
        <f>Input!AH255</f>
        <v>2.4300002000000001E-2</v>
      </c>
      <c r="AI255" s="5">
        <f>Input!AI255</f>
        <v>2.5499999999999998E-2</v>
      </c>
      <c r="AJ255" s="16">
        <f>Input!AJ255</f>
        <v>85.5</v>
      </c>
      <c r="AK255" s="16">
        <f>Input!AK255</f>
        <v>0</v>
      </c>
      <c r="AL255" s="19" t="str">
        <f>HYPERLINK(Input!AL255,Input!A255)</f>
        <v>NHC</v>
      </c>
    </row>
    <row r="256" spans="1:38" x14ac:dyDescent="0.3">
      <c r="A256" s="21" t="str">
        <f>Input!A256</f>
        <v>NHI</v>
      </c>
      <c r="B256" s="14">
        <f>IF(ISBLANK(Input!B256),"",Input!B256)</f>
        <v>255</v>
      </c>
      <c r="C256" t="str">
        <f>Input!C256</f>
        <v>National Health Investors, Inc.</v>
      </c>
      <c r="D256" t="str">
        <f>Input!D256</f>
        <v>Financial</v>
      </c>
      <c r="E256" t="str">
        <f>Input!E256</f>
        <v>REIT - Healthcare Facilities</v>
      </c>
      <c r="F256" s="5">
        <f>Input!F256</f>
        <v>-5.0930042515540903E-2</v>
      </c>
      <c r="G256" s="5">
        <f>Input!G256</f>
        <v>5.1700000000000003E-2</v>
      </c>
      <c r="H256" s="5">
        <f>Input!H256</f>
        <v>6.8000000000000005E-2</v>
      </c>
      <c r="I256" s="11">
        <f>Input!I256</f>
        <v>17</v>
      </c>
      <c r="J256" s="7">
        <f>Input!J256</f>
        <v>3.5744281600000001</v>
      </c>
      <c r="K256" s="5">
        <f>Input!K256</f>
        <v>1.1559999999999999</v>
      </c>
      <c r="L256" s="5">
        <f>Input!L256</f>
        <v>-5.2999999999999999E-2</v>
      </c>
      <c r="M256" s="5">
        <f>Input!M256</f>
        <v>5.9900000000000002E-2</v>
      </c>
      <c r="N256" s="5">
        <f>Input!N256</f>
        <v>5.7999999999999899E-2</v>
      </c>
      <c r="O256" s="5">
        <f>Input!O256</f>
        <v>0.1</v>
      </c>
      <c r="P256" s="5">
        <f>Input!P256</f>
        <v>0.109</v>
      </c>
      <c r="Q256" s="3">
        <f>Input!Q256</f>
        <v>0.502</v>
      </c>
      <c r="R256" s="3">
        <f>Input!R256</f>
        <v>0.99</v>
      </c>
      <c r="S256" s="13">
        <f>Input!S256</f>
        <v>0.27487299999999998</v>
      </c>
      <c r="T256" s="5">
        <f>Input!T256</f>
        <v>5.0999999999999997E-2</v>
      </c>
      <c r="U256" s="5">
        <f>Input!U256</f>
        <v>5.5999999999999897E-2</v>
      </c>
      <c r="V256" s="5">
        <f>Input!V256</f>
        <v>5.57E-2</v>
      </c>
      <c r="W256" s="5">
        <f>Input!W256</f>
        <v>6.8000000000000005E-2</v>
      </c>
      <c r="X256" s="5">
        <f>Input!X256</f>
        <v>6.6600000000000006E-2</v>
      </c>
      <c r="Y256" s="5">
        <f>Input!Y256</f>
        <v>6.8000000000000005E-2</v>
      </c>
      <c r="Z256" s="5">
        <f>Input!Z256</f>
        <v>5.3099999999999897E-2</v>
      </c>
      <c r="AA256" s="5">
        <f>Input!AA256</f>
        <v>0.10349999999999999</v>
      </c>
      <c r="AB256" s="9">
        <f>Input!AB256</f>
        <v>22.642717000000001</v>
      </c>
      <c r="AC256" s="9">
        <f>Input!AC256</f>
        <v>20.902312999999999</v>
      </c>
      <c r="AD256" s="9">
        <f>Input!AD256</f>
        <v>19.7</v>
      </c>
      <c r="AE256" s="9">
        <f>Input!AE256</f>
        <v>2.4440167000000002</v>
      </c>
      <c r="AF256" s="9">
        <f>Input!AF256</f>
        <v>11.534803999999999</v>
      </c>
      <c r="AG256" s="13">
        <f>Input!AG256</f>
        <v>2.21</v>
      </c>
      <c r="AH256" s="5">
        <f>Input!AH256</f>
        <v>5.1700000000000003E-2</v>
      </c>
      <c r="AI256" s="5">
        <f>Input!AI256</f>
        <v>5.04E-2</v>
      </c>
      <c r="AJ256" s="16">
        <f>Input!AJ256</f>
        <v>81.31</v>
      </c>
      <c r="AK256" s="16">
        <f>Input!AK256</f>
        <v>80.81</v>
      </c>
      <c r="AL256" s="19" t="str">
        <f>HYPERLINK(Input!AL256,Input!A256)</f>
        <v>NHI</v>
      </c>
    </row>
    <row r="257" spans="1:38" x14ac:dyDescent="0.3">
      <c r="A257" s="21" t="str">
        <f>Input!A257</f>
        <v>NIDB</v>
      </c>
      <c r="B257" s="14">
        <f>IF(ISBLANK(Input!B257),"",Input!B257)</f>
        <v>256</v>
      </c>
      <c r="C257" t="str">
        <f>Input!C257</f>
        <v>NORTHEAST INDIANA BANCORP INC</v>
      </c>
      <c r="D257">
        <f>Input!D257</f>
        <v>0</v>
      </c>
      <c r="E257">
        <f>Input!E257</f>
        <v>0</v>
      </c>
      <c r="F257" s="5">
        <f>Input!F257</f>
        <v>0</v>
      </c>
      <c r="G257" s="5">
        <f>Input!G257</f>
        <v>2.6300001999999999E-2</v>
      </c>
      <c r="H257" s="5">
        <f>Input!H257</f>
        <v>4.8000000000000001E-2</v>
      </c>
      <c r="I257" s="11">
        <f>Input!I257</f>
        <v>24</v>
      </c>
      <c r="J257" s="7">
        <f>Input!J257</f>
        <v>4.9459528000000003E-2</v>
      </c>
      <c r="K257" s="5">
        <f>Input!K257</f>
        <v>0.2787</v>
      </c>
      <c r="L257" s="5">
        <f>Input!L257</f>
        <v>0</v>
      </c>
      <c r="M257" s="5">
        <f>Input!M257</f>
        <v>0</v>
      </c>
      <c r="N257" s="5">
        <f>Input!N257</f>
        <v>0</v>
      </c>
      <c r="O257" s="5">
        <f>Input!O257</f>
        <v>0</v>
      </c>
      <c r="P257" s="5">
        <f>Input!P257</f>
        <v>0</v>
      </c>
      <c r="Q257" s="3">
        <f>Input!Q257</f>
        <v>0</v>
      </c>
      <c r="R257" s="7">
        <f>Input!R257</f>
        <v>0</v>
      </c>
      <c r="S257" s="13">
        <f>Input!S257</f>
        <v>0.227655</v>
      </c>
      <c r="T257" s="5">
        <f>Input!T257</f>
        <v>7.8E-2</v>
      </c>
      <c r="U257" s="5">
        <f>Input!U257</f>
        <v>6.2E-2</v>
      </c>
      <c r="V257" s="5">
        <f>Input!V257</f>
        <v>6.3099999999999906E-2</v>
      </c>
      <c r="W257" s="5">
        <f>Input!W257</f>
        <v>4.8000000000000001E-2</v>
      </c>
      <c r="X257" s="5">
        <f>Input!X257</f>
        <v>4.9399999999999999E-2</v>
      </c>
      <c r="Y257" s="5">
        <f>Input!Y257</f>
        <v>4.0999999999999898E-2</v>
      </c>
      <c r="Z257" s="5">
        <f>Input!Z257</f>
        <v>3.9699999999999999E-2</v>
      </c>
      <c r="AA257" s="5">
        <f>Input!AA257</f>
        <v>5.4899999999999997E-2</v>
      </c>
      <c r="AB257" s="9">
        <f>Input!AB257</f>
        <v>10.817942</v>
      </c>
      <c r="AC257" s="9">
        <f>Input!AC257</f>
        <v>0</v>
      </c>
      <c r="AD257" s="9">
        <f>Input!AD257</f>
        <v>11.2</v>
      </c>
      <c r="AE257" s="9">
        <f>Input!AE257</f>
        <v>1.1959628</v>
      </c>
      <c r="AF257" s="9">
        <f>Input!AF257</f>
        <v>3.3820519999999998</v>
      </c>
      <c r="AG257" s="13">
        <f>Input!AG257</f>
        <v>0</v>
      </c>
      <c r="AH257" s="5">
        <f>Input!AH257</f>
        <v>2.6300001999999999E-2</v>
      </c>
      <c r="AI257" s="5">
        <f>Input!AI257</f>
        <v>2.6800000000000001E-2</v>
      </c>
      <c r="AJ257" s="16">
        <f>Input!AJ257</f>
        <v>0</v>
      </c>
      <c r="AK257" s="16">
        <f>Input!AK257</f>
        <v>0</v>
      </c>
      <c r="AL257" s="19" t="str">
        <f>HYPERLINK(Input!AL257,Input!A257)</f>
        <v>NIDB</v>
      </c>
    </row>
    <row r="258" spans="1:38" x14ac:dyDescent="0.3">
      <c r="A258" s="21" t="str">
        <f>Input!A258</f>
        <v>NJR</v>
      </c>
      <c r="B258" s="14">
        <f>IF(ISBLANK(Input!B258),"",Input!B258)</f>
        <v>257</v>
      </c>
      <c r="C258" t="str">
        <f>Input!C258</f>
        <v>NewJersey Resources Corporation</v>
      </c>
      <c r="D258" t="str">
        <f>Input!D258</f>
        <v>Utilities</v>
      </c>
      <c r="E258" t="str">
        <f>Input!E258</f>
        <v>Gas Utilities</v>
      </c>
      <c r="F258" s="5">
        <f>Input!F258</f>
        <v>1.7509072911179001E-2</v>
      </c>
      <c r="G258" s="5">
        <f>Input!G258</f>
        <v>2.8299998E-2</v>
      </c>
      <c r="H258" s="5">
        <f>Input!H258</f>
        <v>6.8000000000000005E-2</v>
      </c>
      <c r="I258" s="11">
        <f>Input!I258</f>
        <v>23</v>
      </c>
      <c r="J258" s="7">
        <f>Input!J258</f>
        <v>4.2547320319999997</v>
      </c>
      <c r="K258" s="5">
        <f>Input!K258</f>
        <v>0.62960000000000005</v>
      </c>
      <c r="L258" s="5">
        <f>Input!L258</f>
        <v>6.5000000000000002E-2</v>
      </c>
      <c r="M258" s="5">
        <f>Input!M258</f>
        <v>0.17180000000000001</v>
      </c>
      <c r="N258" s="5">
        <f>Input!N258</f>
        <v>2.5000000000000001E-2</v>
      </c>
      <c r="O258" s="5">
        <f>Input!O258</f>
        <v>0.06</v>
      </c>
      <c r="P258" s="5">
        <f>Input!P258</f>
        <v>0.11</v>
      </c>
      <c r="Q258" s="3">
        <f>Input!Q258</f>
        <v>5.8999999999999997E-2</v>
      </c>
      <c r="R258" s="3">
        <f>Input!R258</f>
        <v>1.02</v>
      </c>
      <c r="S258" s="13">
        <f>Input!S258</f>
        <v>0.329679</v>
      </c>
      <c r="T258" s="5">
        <f>Input!T258</f>
        <v>7.1999999999999995E-2</v>
      </c>
      <c r="U258" s="5">
        <f>Input!U258</f>
        <v>6.9000000000000006E-2</v>
      </c>
      <c r="V258" s="5">
        <f>Input!V258</f>
        <v>6.7099999999999896E-2</v>
      </c>
      <c r="W258" s="5">
        <f>Input!W258</f>
        <v>6.8000000000000005E-2</v>
      </c>
      <c r="X258" s="5">
        <f>Input!X258</f>
        <v>-1.0200000000000001E-2</v>
      </c>
      <c r="Y258" s="5">
        <f>Input!Y258</f>
        <v>6.5000000000000002E-2</v>
      </c>
      <c r="Z258" s="5">
        <f>Input!Z258</f>
        <v>3.3399999999999999E-2</v>
      </c>
      <c r="AA258" s="5">
        <f>Input!AA258</f>
        <v>5.1000000000000004E-3</v>
      </c>
      <c r="AB258" s="9">
        <f>Input!AB258</f>
        <v>23.365079999999999</v>
      </c>
      <c r="AC258" s="9">
        <f>Input!AC258</f>
        <v>17.734940000000002</v>
      </c>
      <c r="AD258" s="9">
        <f>Input!AD258</f>
        <v>21.9</v>
      </c>
      <c r="AE258" s="9">
        <f>Input!AE258</f>
        <v>2.5611877000000001</v>
      </c>
      <c r="AF258" s="9">
        <f>Input!AF258</f>
        <v>1.6414576000000001</v>
      </c>
      <c r="AG258" s="13">
        <f>Input!AG258</f>
        <v>3.45</v>
      </c>
      <c r="AH258" s="5">
        <f>Input!AH258</f>
        <v>2.8299998E-2</v>
      </c>
      <c r="AI258" s="5">
        <f>Input!AI258</f>
        <v>2.63E-2</v>
      </c>
      <c r="AJ258" s="16">
        <f>Input!AJ258</f>
        <v>44.16</v>
      </c>
      <c r="AK258" s="16">
        <f>Input!AK258</f>
        <v>48</v>
      </c>
      <c r="AL258" s="19" t="str">
        <f>HYPERLINK(Input!AL258,Input!A258)</f>
        <v>NJR</v>
      </c>
    </row>
    <row r="259" spans="1:38" x14ac:dyDescent="0.3">
      <c r="A259" s="21" t="str">
        <f>Input!A259</f>
        <v>NKSH</v>
      </c>
      <c r="B259" s="14">
        <f>IF(ISBLANK(Input!B259),"",Input!B259)</f>
        <v>258</v>
      </c>
      <c r="C259" t="str">
        <f>Input!C259</f>
        <v>National Bankshares, Inc.</v>
      </c>
      <c r="D259" t="str">
        <f>Input!D259</f>
        <v>Financial</v>
      </c>
      <c r="E259" t="str">
        <f>Input!E259</f>
        <v>Regional - Mid-Atlantic Banks</v>
      </c>
      <c r="F259" s="5">
        <f>Input!F259</f>
        <v>7.3480441943411098E-3</v>
      </c>
      <c r="G259" s="5">
        <f>Input!G259</f>
        <v>3.1699999999999999E-2</v>
      </c>
      <c r="H259" s="5">
        <f>Input!H259</f>
        <v>1.4999999999999999E-2</v>
      </c>
      <c r="I259" s="11">
        <f>Input!I259</f>
        <v>20</v>
      </c>
      <c r="J259" s="7">
        <f>Input!J259</f>
        <v>0.29462649600000002</v>
      </c>
      <c r="K259" s="5">
        <f>Input!K259</f>
        <v>0.50580000000000003</v>
      </c>
      <c r="L259" s="5">
        <f>Input!L259</f>
        <v>3.2000000000000001E-2</v>
      </c>
      <c r="M259" s="5">
        <f>Input!M259</f>
        <v>-1.5599999999999999E-2</v>
      </c>
      <c r="N259" s="5">
        <f>Input!N259</f>
        <v>-1.9E-2</v>
      </c>
      <c r="O259" s="5">
        <f>Input!O259</f>
        <v>0</v>
      </c>
      <c r="P259" s="5">
        <f>Input!P259</f>
        <v>9.2999999999999999E-2</v>
      </c>
      <c r="Q259" s="3">
        <f>Input!Q259</f>
        <v>0.83699999999999997</v>
      </c>
      <c r="R259" s="3">
        <f>Input!R259</f>
        <v>0</v>
      </c>
      <c r="S259" s="13">
        <f>Input!S259</f>
        <v>0.52613799999999999</v>
      </c>
      <c r="T259" s="5">
        <f>Input!T259</f>
        <v>3.4000000000000002E-2</v>
      </c>
      <c r="U259" s="5">
        <f>Input!U259</f>
        <v>0.02</v>
      </c>
      <c r="V259" s="5">
        <f>Input!V259</f>
        <v>2.0099999999999899E-2</v>
      </c>
      <c r="W259" s="5">
        <f>Input!W259</f>
        <v>1.4999999999999999E-2</v>
      </c>
      <c r="X259" s="5">
        <f>Input!X259</f>
        <v>1.5599999999999999E-2</v>
      </c>
      <c r="Y259" s="5">
        <f>Input!Y259</f>
        <v>4.0999999999999898E-2</v>
      </c>
      <c r="Z259" s="5">
        <f>Input!Z259</f>
        <v>4.2900000000000001E-2</v>
      </c>
      <c r="AA259" s="5">
        <f>Input!AA259</f>
        <v>6.2E-2</v>
      </c>
      <c r="AB259" s="9">
        <f>Input!AB259</f>
        <v>17.665369999999999</v>
      </c>
      <c r="AC259" s="9">
        <f>Input!AC259</f>
        <v>17.944664</v>
      </c>
      <c r="AD259" s="9">
        <f>Input!AD259</f>
        <v>17.350000000000001</v>
      </c>
      <c r="AE259" s="9">
        <f>Input!AE259</f>
        <v>1.5672467000000001</v>
      </c>
      <c r="AF259" s="9">
        <f>Input!AF259</f>
        <v>6.4285417000000002</v>
      </c>
      <c r="AG259" s="13">
        <f>Input!AG259</f>
        <v>0</v>
      </c>
      <c r="AH259" s="5">
        <f>Input!AH259</f>
        <v>3.1699999999999999E-2</v>
      </c>
      <c r="AI259" s="5">
        <f>Input!AI259</f>
        <v>3.1399999999999997E-2</v>
      </c>
      <c r="AJ259" s="16">
        <f>Input!AJ259</f>
        <v>45.4</v>
      </c>
      <c r="AK259" s="16">
        <f>Input!AK259</f>
        <v>48</v>
      </c>
      <c r="AL259" s="19" t="str">
        <f>HYPERLINK(Input!AL259,Input!A259)</f>
        <v>NKSH</v>
      </c>
    </row>
    <row r="260" spans="1:38" x14ac:dyDescent="0.3">
      <c r="A260" s="21" t="str">
        <f>Input!A260</f>
        <v>NNN</v>
      </c>
      <c r="B260" s="14">
        <f>IF(ISBLANK(Input!B260),"",Input!B260)</f>
        <v>259</v>
      </c>
      <c r="C260" t="str">
        <f>Input!C260</f>
        <v>National Retail Properties</v>
      </c>
      <c r="D260" t="str">
        <f>Input!D260</f>
        <v>Financial</v>
      </c>
      <c r="E260" t="str">
        <f>Input!E260</f>
        <v>REIT - Diversified</v>
      </c>
      <c r="F260" s="5">
        <f>Input!F260</f>
        <v>-7.8857443905616706E-2</v>
      </c>
      <c r="G260" s="5">
        <f>Input!G260</f>
        <v>3.8900003000000002E-2</v>
      </c>
      <c r="H260" s="5">
        <f>Input!H260</f>
        <v>4.0999999999999898E-2</v>
      </c>
      <c r="I260" s="11">
        <f>Input!I260</f>
        <v>30</v>
      </c>
      <c r="J260" s="7">
        <f>Input!J260</f>
        <v>9.1002470399999993</v>
      </c>
      <c r="K260" s="5">
        <f>Input!K260</f>
        <v>1.4496001000000001</v>
      </c>
      <c r="L260" s="5">
        <f>Input!L260</f>
        <v>0.13699999999999901</v>
      </c>
      <c r="M260" s="5">
        <f>Input!M260</f>
        <v>5.8799999999999998E-2</v>
      </c>
      <c r="N260" s="5">
        <f>Input!N260</f>
        <v>9.5000000000000001E-2</v>
      </c>
      <c r="O260" s="5">
        <f>Input!O260</f>
        <v>0.1</v>
      </c>
      <c r="P260" s="5">
        <f>Input!P260</f>
        <v>6.2E-2</v>
      </c>
      <c r="Q260" s="3">
        <f>Input!Q260</f>
        <v>0.53200000000000003</v>
      </c>
      <c r="R260" s="3">
        <f>Input!R260</f>
        <v>0.71</v>
      </c>
      <c r="S260" s="13">
        <f>Input!S260</f>
        <v>4.3000999999999998E-2</v>
      </c>
      <c r="T260" s="5">
        <f>Input!T260</f>
        <v>4.7E-2</v>
      </c>
      <c r="U260" s="5">
        <f>Input!U260</f>
        <v>4.4999999999999998E-2</v>
      </c>
      <c r="V260" s="5">
        <f>Input!V260</f>
        <v>4.48E-2</v>
      </c>
      <c r="W260" s="5">
        <f>Input!W260</f>
        <v>4.0999999999999898E-2</v>
      </c>
      <c r="X260" s="5">
        <f>Input!X260</f>
        <v>4.0399999999999998E-2</v>
      </c>
      <c r="Y260" s="5">
        <f>Input!Y260</f>
        <v>2.79999999999999E-2</v>
      </c>
      <c r="Z260" s="5">
        <f>Input!Z260</f>
        <v>3.3099999999999997E-2</v>
      </c>
      <c r="AA260" s="5">
        <f>Input!AA260</f>
        <v>2.5999999999999999E-2</v>
      </c>
      <c r="AB260" s="9">
        <f>Input!AB260</f>
        <v>37.844394999999999</v>
      </c>
      <c r="AC260" s="9">
        <f>Input!AC260</f>
        <v>31.005848</v>
      </c>
      <c r="AD260" s="9">
        <f>Input!AD260</f>
        <v>31.65</v>
      </c>
      <c r="AE260" s="9">
        <f>Input!AE260</f>
        <v>2.27847</v>
      </c>
      <c r="AF260" s="9">
        <f>Input!AF260</f>
        <v>13.870445</v>
      </c>
      <c r="AG260" s="13">
        <f>Input!AG260</f>
        <v>3.29</v>
      </c>
      <c r="AH260" s="5">
        <f>Input!AH260</f>
        <v>3.8900003000000002E-2</v>
      </c>
      <c r="AI260" s="5">
        <f>Input!AI260</f>
        <v>4.1500000000000002E-2</v>
      </c>
      <c r="AJ260" s="16">
        <f>Input!AJ260</f>
        <v>53.02</v>
      </c>
      <c r="AK260" s="16">
        <f>Input!AK260</f>
        <v>61</v>
      </c>
      <c r="AL260" s="19" t="str">
        <f>HYPERLINK(Input!AL260,Input!A260)</f>
        <v>NNN</v>
      </c>
    </row>
    <row r="261" spans="1:38" x14ac:dyDescent="0.3">
      <c r="A261" s="21" t="str">
        <f>Input!A261</f>
        <v>NOC</v>
      </c>
      <c r="B261" s="14">
        <f>IF(ISBLANK(Input!B261),"",Input!B261)</f>
        <v>260</v>
      </c>
      <c r="C261" t="str">
        <f>Input!C261</f>
        <v>Northrop Grumman Corporation</v>
      </c>
      <c r="D261" t="str">
        <f>Input!D261</f>
        <v>Industrial Goods</v>
      </c>
      <c r="E261" t="str">
        <f>Input!E261</f>
        <v>Aerospace/Defense - Major Diversified</v>
      </c>
      <c r="F261" s="5">
        <f>Input!F261</f>
        <v>-7.9659016992696501E-3</v>
      </c>
      <c r="G261" s="5">
        <f>Input!G261</f>
        <v>1.52E-2</v>
      </c>
      <c r="H261" s="5">
        <f>Input!H261</f>
        <v>0.14099999999999999</v>
      </c>
      <c r="I261" s="11">
        <f>Input!I261</f>
        <v>16</v>
      </c>
      <c r="J261" s="7">
        <f>Input!J261</f>
        <v>58.829811712000001</v>
      </c>
      <c r="K261" s="5">
        <f>Input!K261</f>
        <v>0.28489999999999999</v>
      </c>
      <c r="L261" s="5">
        <f>Input!L261</f>
        <v>3.0000000000000001E-3</v>
      </c>
      <c r="M261" s="5">
        <f>Input!M261</f>
        <v>0.1348</v>
      </c>
      <c r="N261" s="5">
        <f>Input!N261</f>
        <v>0.16600000000000001</v>
      </c>
      <c r="O261" s="5">
        <f>Input!O261</f>
        <v>7.6600000000000001E-2</v>
      </c>
      <c r="P261" s="5">
        <f>Input!P261</f>
        <v>0.37</v>
      </c>
      <c r="Q261" s="3">
        <f>Input!Q261</f>
        <v>0.113</v>
      </c>
      <c r="R261" s="3">
        <f>Input!R261</f>
        <v>1.47</v>
      </c>
      <c r="S261" s="13">
        <f>Input!S261</f>
        <v>0.77487300000000003</v>
      </c>
      <c r="T261" s="5">
        <f>Input!T261</f>
        <v>0.12</v>
      </c>
      <c r="U261" s="5">
        <f>Input!U261</f>
        <v>0.14899999999999999</v>
      </c>
      <c r="V261" s="5">
        <f>Input!V261</f>
        <v>0.14949999999999999</v>
      </c>
      <c r="W261" s="5">
        <f>Input!W261</f>
        <v>0.14099999999999999</v>
      </c>
      <c r="X261" s="5">
        <f>Input!X261</f>
        <v>0.1462</v>
      </c>
      <c r="Y261" s="5">
        <f>Input!Y261</f>
        <v>0.114</v>
      </c>
      <c r="Z261" s="5">
        <f>Input!Z261</f>
        <v>0.11650000000000001</v>
      </c>
      <c r="AA261" s="5">
        <f>Input!AA261</f>
        <v>5.7000000000000002E-2</v>
      </c>
      <c r="AB261" s="9">
        <f>Input!AB261</f>
        <v>19.81101</v>
      </c>
      <c r="AC261" s="9">
        <f>Input!AC261</f>
        <v>15.111255999999999</v>
      </c>
      <c r="AD261" s="9">
        <f>Input!AD261</f>
        <v>18.45</v>
      </c>
      <c r="AE261" s="9">
        <f>Input!AE261</f>
        <v>6.051628</v>
      </c>
      <c r="AF261" s="9">
        <f>Input!AF261</f>
        <v>1.7679351999999999</v>
      </c>
      <c r="AG261" s="13">
        <f>Input!AG261</f>
        <v>2.23</v>
      </c>
      <c r="AH261" s="5">
        <f>Input!AH261</f>
        <v>1.52E-2</v>
      </c>
      <c r="AI261" s="5">
        <f>Input!AI261</f>
        <v>1.5299999999999999E-2</v>
      </c>
      <c r="AJ261" s="16">
        <f>Input!AJ261</f>
        <v>349.07</v>
      </c>
      <c r="AK261" s="16">
        <f>Input!AK261</f>
        <v>397.06</v>
      </c>
      <c r="AL261" s="19" t="str">
        <f>HYPERLINK(Input!AL261,Input!A261)</f>
        <v>NOC</v>
      </c>
    </row>
    <row r="262" spans="1:38" x14ac:dyDescent="0.3">
      <c r="A262" s="21" t="str">
        <f>Input!A262</f>
        <v>NUS</v>
      </c>
      <c r="B262" s="14">
        <f>IF(ISBLANK(Input!B262),"",Input!B262)</f>
        <v>261</v>
      </c>
      <c r="C262" t="str">
        <f>Input!C262</f>
        <v>Nu Skin Enterprises, Inc.</v>
      </c>
      <c r="D262" t="str">
        <f>Input!D262</f>
        <v>Consumer Goods</v>
      </c>
      <c r="E262" t="str">
        <f>Input!E262</f>
        <v>Personal Products</v>
      </c>
      <c r="F262" s="5">
        <f>Input!F262</f>
        <v>0.139305864261318</v>
      </c>
      <c r="G262" s="5">
        <f>Input!G262</f>
        <v>3.6499999999999998E-2</v>
      </c>
      <c r="H262" s="5">
        <f>Input!H262</f>
        <v>3.3000000000000002E-2</v>
      </c>
      <c r="I262" s="11">
        <f>Input!I262</f>
        <v>19</v>
      </c>
      <c r="J262" s="7">
        <f>Input!J262</f>
        <v>2.2507724800000002</v>
      </c>
      <c r="K262" s="5">
        <f>Input!K262</f>
        <v>0.71260000000000001</v>
      </c>
      <c r="L262" s="5">
        <f>Input!L262</f>
        <v>-0.33200000000000002</v>
      </c>
      <c r="M262" s="5">
        <f>Input!M262</f>
        <v>5.5999999999999897E-2</v>
      </c>
      <c r="N262" s="5">
        <f>Input!N262</f>
        <v>-0.183</v>
      </c>
      <c r="O262" s="5">
        <f>Input!O262</f>
        <v>-9.1999999999999998E-3</v>
      </c>
      <c r="P262" s="5">
        <f>Input!P262</f>
        <v>0.14099999999999999</v>
      </c>
      <c r="Q262" s="3">
        <f>Input!Q262</f>
        <v>9.1999999999999998E-2</v>
      </c>
      <c r="R262" s="3">
        <f>Input!R262</f>
        <v>0.43</v>
      </c>
      <c r="S262" s="13">
        <f>Input!S262</f>
        <v>0.75800999999999996</v>
      </c>
      <c r="T262" s="5">
        <f>Input!T262</f>
        <v>1.39999999999999E-2</v>
      </c>
      <c r="U262" s="5">
        <f>Input!U262</f>
        <v>1.39999999999999E-2</v>
      </c>
      <c r="V262" s="5">
        <f>Input!V262</f>
        <v>1.41E-2</v>
      </c>
      <c r="W262" s="5">
        <f>Input!W262</f>
        <v>3.3000000000000002E-2</v>
      </c>
      <c r="X262" s="5">
        <f>Input!X262</f>
        <v>4.1399999999999999E-2</v>
      </c>
      <c r="Y262" s="5">
        <f>Input!Y262</f>
        <v>0.156</v>
      </c>
      <c r="Z262" s="5">
        <f>Input!Z262</f>
        <v>0.13750000000000001</v>
      </c>
      <c r="AA262" s="5">
        <f>Input!AA262</f>
        <v>0</v>
      </c>
      <c r="AB262" s="9">
        <f>Input!AB262</f>
        <v>19.565425999999999</v>
      </c>
      <c r="AC262" s="9">
        <f>Input!AC262</f>
        <v>12.353659</v>
      </c>
      <c r="AD262" s="9">
        <f>Input!AD262</f>
        <v>22.3</v>
      </c>
      <c r="AE262" s="9">
        <f>Input!AE262</f>
        <v>2.6636864999999998</v>
      </c>
      <c r="AF262" s="9">
        <f>Input!AF262</f>
        <v>0.89304172999999998</v>
      </c>
      <c r="AG262" s="13">
        <f>Input!AG262</f>
        <v>-14.18</v>
      </c>
      <c r="AH262" s="5">
        <f>Input!AH262</f>
        <v>3.6499999999999998E-2</v>
      </c>
      <c r="AI262" s="5">
        <f>Input!AI262</f>
        <v>2.7799999999999998E-2</v>
      </c>
      <c r="AJ262" s="16">
        <f>Input!AJ262</f>
        <v>40.520000000000003</v>
      </c>
      <c r="AK262" s="16">
        <f>Input!AK262</f>
        <v>42.71</v>
      </c>
      <c r="AL262" s="19" t="str">
        <f>HYPERLINK(Input!AL262,Input!A262)</f>
        <v>NUS</v>
      </c>
    </row>
    <row r="263" spans="1:38" x14ac:dyDescent="0.3">
      <c r="A263" s="21" t="str">
        <f>Input!A263</f>
        <v>NWE</v>
      </c>
      <c r="B263" s="14">
        <f>IF(ISBLANK(Input!B263),"",Input!B263)</f>
        <v>262</v>
      </c>
      <c r="C263" t="str">
        <f>Input!C263</f>
        <v>NorthWestern Corporation</v>
      </c>
      <c r="D263" t="str">
        <f>Input!D263</f>
        <v>Utilities</v>
      </c>
      <c r="E263" t="str">
        <f>Input!E263</f>
        <v>Diversified Utilities</v>
      </c>
      <c r="F263" s="5">
        <f>Input!F263</f>
        <v>-2.4768781434540098E-2</v>
      </c>
      <c r="G263" s="5">
        <f>Input!G263</f>
        <v>3.2099999999999997E-2</v>
      </c>
      <c r="H263" s="5">
        <f>Input!H263</f>
        <v>0.08</v>
      </c>
      <c r="I263" s="11">
        <f>Input!I263</f>
        <v>15</v>
      </c>
      <c r="J263" s="7">
        <f>Input!J263</f>
        <v>3.6165311999999998</v>
      </c>
      <c r="K263" s="5">
        <f>Input!K263</f>
        <v>0.55349999999999999</v>
      </c>
      <c r="L263" s="5">
        <f>Input!L263</f>
        <v>5.3999999999999999E-2</v>
      </c>
      <c r="M263" s="5">
        <f>Input!M263</f>
        <v>3.5799999999999998E-2</v>
      </c>
      <c r="N263" s="5">
        <f>Input!N263</f>
        <v>7.3999999999999996E-2</v>
      </c>
      <c r="O263" s="5">
        <f>Input!O263</f>
        <v>3.2300000000000002E-2</v>
      </c>
      <c r="P263" s="5">
        <f>Input!P263</f>
        <v>0.105</v>
      </c>
      <c r="Q263" s="3">
        <f>Input!Q263</f>
        <v>0.20699999999999999</v>
      </c>
      <c r="R263" s="3">
        <f>Input!R263</f>
        <v>1.1000000000000001</v>
      </c>
      <c r="S263" s="13">
        <f>Input!S263</f>
        <v>0.177065</v>
      </c>
      <c r="T263" s="5">
        <f>Input!T263</f>
        <v>4.5999999999999999E-2</v>
      </c>
      <c r="U263" s="5">
        <f>Input!U263</f>
        <v>4.5999999999999999E-2</v>
      </c>
      <c r="V263" s="5">
        <f>Input!V263</f>
        <v>4.6399999999999997E-2</v>
      </c>
      <c r="W263" s="5">
        <f>Input!W263</f>
        <v>0.08</v>
      </c>
      <c r="X263" s="5">
        <f>Input!X263</f>
        <v>7.8399999999999997E-2</v>
      </c>
      <c r="Y263" s="5">
        <f>Input!Y263</f>
        <v>5.7999999999999899E-2</v>
      </c>
      <c r="Z263" s="5">
        <f>Input!Z263</f>
        <v>5.3600000000000002E-2</v>
      </c>
      <c r="AA263" s="5">
        <f>Input!AA263</f>
        <v>0</v>
      </c>
      <c r="AB263" s="9">
        <f>Input!AB263</f>
        <v>17.46407</v>
      </c>
      <c r="AC263" s="9">
        <f>Input!AC263</f>
        <v>20.137642</v>
      </c>
      <c r="AD263" s="9">
        <f>Input!AD263</f>
        <v>17.32</v>
      </c>
      <c r="AE263" s="9">
        <f>Input!AE263</f>
        <v>1.8041575000000001</v>
      </c>
      <c r="AF263" s="9">
        <f>Input!AF263</f>
        <v>2.9198754</v>
      </c>
      <c r="AG263" s="13">
        <f>Input!AG263</f>
        <v>6.46</v>
      </c>
      <c r="AH263" s="5">
        <f>Input!AH263</f>
        <v>3.2099999999999997E-2</v>
      </c>
      <c r="AI263" s="5">
        <f>Input!AI263</f>
        <v>3.4000000000000002E-2</v>
      </c>
      <c r="AJ263" s="16">
        <f>Input!AJ263</f>
        <v>71.69</v>
      </c>
      <c r="AK263" s="16">
        <f>Input!AK263</f>
        <v>72.5</v>
      </c>
      <c r="AL263" s="19" t="str">
        <f>HYPERLINK(Input!AL263,Input!A263)</f>
        <v>NWE</v>
      </c>
    </row>
    <row r="264" spans="1:38" x14ac:dyDescent="0.3">
      <c r="A264" s="21" t="str">
        <f>Input!A264</f>
        <v>NWFL</v>
      </c>
      <c r="B264" s="14">
        <f>IF(ISBLANK(Input!B264),"",Input!B264)</f>
        <v>263</v>
      </c>
      <c r="C264" t="str">
        <f>Input!C264</f>
        <v>Norwood Financial Corp.</v>
      </c>
      <c r="D264" t="str">
        <f>Input!D264</f>
        <v>Financial</v>
      </c>
      <c r="E264" t="str">
        <f>Input!E264</f>
        <v>Regional - Northeast Banks</v>
      </c>
      <c r="F264" s="5">
        <f>Input!F264</f>
        <v>0</v>
      </c>
      <c r="G264" s="5">
        <f>Input!G264</f>
        <v>2.5700000000000001E-2</v>
      </c>
      <c r="H264" s="5">
        <f>Input!H264</f>
        <v>2.7E-2</v>
      </c>
      <c r="I264" s="11">
        <f>Input!I264</f>
        <v>21</v>
      </c>
      <c r="J264" s="7">
        <f>Input!J264</f>
        <v>0.24523023999999999</v>
      </c>
      <c r="K264" s="5">
        <f>Input!K264</f>
        <v>0.42530000000000001</v>
      </c>
      <c r="L264" s="5">
        <f>Input!L264</f>
        <v>0.20899999999999999</v>
      </c>
      <c r="M264" s="5">
        <f>Input!M264</f>
        <v>0</v>
      </c>
      <c r="N264" s="5">
        <f>Input!N264</f>
        <v>6.9000000000000006E-2</v>
      </c>
      <c r="O264" s="5">
        <f>Input!O264</f>
        <v>0</v>
      </c>
      <c r="P264" s="5">
        <f>Input!P264</f>
        <v>0.108</v>
      </c>
      <c r="Q264" s="3">
        <f>Input!Q264</f>
        <v>0.78900000000000003</v>
      </c>
      <c r="R264" s="3">
        <f>Input!R264</f>
        <v>0</v>
      </c>
      <c r="S264" s="13">
        <f>Input!S264</f>
        <v>0.39038699999999998</v>
      </c>
      <c r="T264" s="5">
        <f>Input!T264</f>
        <v>2.3E-2</v>
      </c>
      <c r="U264" s="5">
        <f>Input!U264</f>
        <v>2.4E-2</v>
      </c>
      <c r="V264" s="5">
        <f>Input!V264</f>
        <v>-9.8199999999999996E-2</v>
      </c>
      <c r="W264" s="5">
        <f>Input!W264</f>
        <v>2.7E-2</v>
      </c>
      <c r="X264" s="5">
        <f>Input!X264</f>
        <v>-5.3899999999999899E-2</v>
      </c>
      <c r="Y264" s="5">
        <f>Input!Y264</f>
        <v>3.6999999999999998E-2</v>
      </c>
      <c r="Z264" s="5">
        <f>Input!Z264</f>
        <v>-8.1999999999999903E-3</v>
      </c>
      <c r="AA264" s="5">
        <f>Input!AA264</f>
        <v>0</v>
      </c>
      <c r="AB264" s="9">
        <f>Input!AB264</f>
        <v>17.610859000000001</v>
      </c>
      <c r="AC264" s="9">
        <f>Input!AC264</f>
        <v>0</v>
      </c>
      <c r="AD264" s="9">
        <f>Input!AD264</f>
        <v>18.61</v>
      </c>
      <c r="AE264" s="9">
        <f>Input!AE264</f>
        <v>1.8079620000000001</v>
      </c>
      <c r="AF264" s="9">
        <f>Input!AF264</f>
        <v>5.6427949999999996</v>
      </c>
      <c r="AG264" s="13">
        <f>Input!AG264</f>
        <v>0</v>
      </c>
      <c r="AH264" s="5">
        <f>Input!AH264</f>
        <v>2.5700000000000001E-2</v>
      </c>
      <c r="AI264" s="5">
        <f>Input!AI264</f>
        <v>3.4099999999999998E-2</v>
      </c>
      <c r="AJ264" s="16">
        <f>Input!AJ264</f>
        <v>38.92</v>
      </c>
      <c r="AK264" s="16">
        <f>Input!AK264</f>
        <v>0</v>
      </c>
      <c r="AL264" s="19" t="str">
        <f>HYPERLINK(Input!AL264,Input!A264)</f>
        <v>NWFL</v>
      </c>
    </row>
    <row r="265" spans="1:38" x14ac:dyDescent="0.3">
      <c r="A265" s="21" t="str">
        <f>Input!A265</f>
        <v>NWN</v>
      </c>
      <c r="B265" s="14">
        <f>IF(ISBLANK(Input!B265),"",Input!B265)</f>
        <v>264</v>
      </c>
      <c r="C265" t="str">
        <f>Input!C265</f>
        <v>Northwest Natural Holding Compa</v>
      </c>
      <c r="D265" t="str">
        <f>Input!D265</f>
        <v>Utilities</v>
      </c>
      <c r="E265" t="str">
        <f>Input!E265</f>
        <v>Gas Utilities</v>
      </c>
      <c r="F265" s="5">
        <f>Input!F265</f>
        <v>-0.23744479899203</v>
      </c>
      <c r="G265" s="5">
        <f>Input!G265</f>
        <v>2.6099998999999999E-2</v>
      </c>
      <c r="H265" s="5">
        <f>Input!H265</f>
        <v>6.9999999999999897E-3</v>
      </c>
      <c r="I265" s="11">
        <f>Input!I265</f>
        <v>63</v>
      </c>
      <c r="J265" s="7">
        <f>Input!J265</f>
        <v>2.224537856</v>
      </c>
      <c r="K265" s="5">
        <f>Input!K265</f>
        <v>0.87160002999999997</v>
      </c>
      <c r="L265" s="5">
        <f>Input!L265</f>
        <v>-2.7E-2</v>
      </c>
      <c r="M265" s="5">
        <f>Input!M265</f>
        <v>6.2799999999999995E-2</v>
      </c>
      <c r="N265" s="5">
        <f>Input!N265</f>
        <v>8.0000000000000002E-3</v>
      </c>
      <c r="O265" s="5">
        <f>Input!O265</f>
        <v>3.7499999999999999E-2</v>
      </c>
      <c r="P265" s="5">
        <f>Input!P265</f>
        <v>7.3999999999999996E-2</v>
      </c>
      <c r="Q265" s="3">
        <f>Input!Q265</f>
        <v>0.19899999999999901</v>
      </c>
      <c r="R265" s="3">
        <f>Input!R265</f>
        <v>1.1399999999999999</v>
      </c>
      <c r="S265" s="13">
        <f>Input!S265</f>
        <v>0.227655</v>
      </c>
      <c r="T265" s="5">
        <f>Input!T265</f>
        <v>5.0000000000000001E-3</v>
      </c>
      <c r="U265" s="5">
        <f>Input!U265</f>
        <v>5.0000000000000001E-3</v>
      </c>
      <c r="V265" s="5">
        <f>Input!V265</f>
        <v>5.3E-3</v>
      </c>
      <c r="W265" s="5">
        <f>Input!W265</f>
        <v>6.9999999999999897E-3</v>
      </c>
      <c r="X265" s="5">
        <f>Input!X265</f>
        <v>7.3000000000000001E-3</v>
      </c>
      <c r="Y265" s="5">
        <f>Input!Y265</f>
        <v>0.02</v>
      </c>
      <c r="Z265" s="5">
        <f>Input!Z265</f>
        <v>2.7699999999999999E-2</v>
      </c>
      <c r="AA265" s="5">
        <f>Input!AA265</f>
        <v>2.5000000000000001E-2</v>
      </c>
      <c r="AB265" s="9">
        <f>Input!AB265</f>
        <v>35.446167000000003</v>
      </c>
      <c r="AC265" s="9">
        <f>Input!AC265</f>
        <v>29.003966999999999</v>
      </c>
      <c r="AD265" s="9">
        <f>Input!AD265</f>
        <v>27.32</v>
      </c>
      <c r="AE265" s="9">
        <f>Input!AE265</f>
        <v>2.6335890000000002</v>
      </c>
      <c r="AF265" s="9">
        <f>Input!AF265</f>
        <v>3.0649039999999999</v>
      </c>
      <c r="AG265" s="13">
        <f>Input!AG265</f>
        <v>8.1199999999999992</v>
      </c>
      <c r="AH265" s="5">
        <f>Input!AH265</f>
        <v>2.6099998999999999E-2</v>
      </c>
      <c r="AI265" s="5">
        <f>Input!AI265</f>
        <v>3.2500000000000001E-2</v>
      </c>
      <c r="AJ265" s="16">
        <f>Input!AJ265</f>
        <v>73.09</v>
      </c>
      <c r="AK265" s="16">
        <f>Input!AK265</f>
        <v>66.33</v>
      </c>
      <c r="AL265" s="19" t="str">
        <f>HYPERLINK(Input!AL265,Input!A265)</f>
        <v>NWN</v>
      </c>
    </row>
    <row r="266" spans="1:38" x14ac:dyDescent="0.3">
      <c r="A266" s="21" t="str">
        <f>Input!A266</f>
        <v>ODC</v>
      </c>
      <c r="B266" s="14">
        <f>IF(ISBLANK(Input!B266),"",Input!B266)</f>
        <v>265</v>
      </c>
      <c r="C266" t="str">
        <f>Input!C266</f>
        <v>Oil-Dri Corporation Of America</v>
      </c>
      <c r="D266" t="str">
        <f>Input!D266</f>
        <v>Basic Materials</v>
      </c>
      <c r="E266" t="str">
        <f>Input!E266</f>
        <v>Specialty Chemicals</v>
      </c>
      <c r="F266" s="5">
        <f>Input!F266</f>
        <v>0</v>
      </c>
      <c r="G266" s="5">
        <f>Input!G266</f>
        <v>2.7400000000000001E-2</v>
      </c>
      <c r="H266" s="5">
        <f>Input!H266</f>
        <v>4.8000000000000001E-2</v>
      </c>
      <c r="I266" s="11">
        <f>Input!I266</f>
        <v>17</v>
      </c>
      <c r="J266" s="7">
        <f>Input!J266</f>
        <v>0.277823392</v>
      </c>
      <c r="K266" s="5">
        <f>Input!K266</f>
        <v>0.48259996999999999</v>
      </c>
      <c r="L266" s="5">
        <f>Input!L266</f>
        <v>2E-3</v>
      </c>
      <c r="M266" s="5">
        <f>Input!M266</f>
        <v>0</v>
      </c>
      <c r="N266" s="5">
        <f>Input!N266</f>
        <v>7.2999999999999995E-2</v>
      </c>
      <c r="O266" s="5">
        <f>Input!O266</f>
        <v>0</v>
      </c>
      <c r="P266" s="5">
        <f>Input!P266</f>
        <v>0</v>
      </c>
      <c r="Q266" s="3">
        <f>Input!Q266</f>
        <v>0</v>
      </c>
      <c r="R266" s="3">
        <f>Input!R266</f>
        <v>0.02</v>
      </c>
      <c r="S266" s="13">
        <f>Input!S266</f>
        <v>1.121416</v>
      </c>
      <c r="T266" s="5">
        <f>Input!T266</f>
        <v>4.2999999999999997E-2</v>
      </c>
      <c r="U266" s="5">
        <f>Input!U266</f>
        <v>4.5999999999999999E-2</v>
      </c>
      <c r="V266" s="5">
        <f>Input!V266</f>
        <v>4.6600000000000003E-2</v>
      </c>
      <c r="W266" s="5">
        <f>Input!W266</f>
        <v>4.8000000000000001E-2</v>
      </c>
      <c r="X266" s="5">
        <f>Input!X266</f>
        <v>0.2487</v>
      </c>
      <c r="Y266" s="5">
        <f>Input!Y266</f>
        <v>0.05</v>
      </c>
      <c r="Z266" s="5">
        <f>Input!Z266</f>
        <v>0.1636</v>
      </c>
      <c r="AA266" s="5">
        <f>Input!AA266</f>
        <v>0.1094</v>
      </c>
      <c r="AB266" s="9">
        <f>Input!AB266</f>
        <v>18.168241999999999</v>
      </c>
      <c r="AC266" s="9">
        <f>Input!AC266</f>
        <v>0</v>
      </c>
      <c r="AD266" s="9">
        <f>Input!AD266</f>
        <v>26.51</v>
      </c>
      <c r="AE266" s="9">
        <f>Input!AE266</f>
        <v>2.0127934999999999</v>
      </c>
      <c r="AF266" s="9">
        <f>Input!AF266</f>
        <v>0.98517540000000003</v>
      </c>
      <c r="AG266" s="13">
        <f>Input!AG266</f>
        <v>0</v>
      </c>
      <c r="AH266" s="5">
        <f>Input!AH266</f>
        <v>2.7400000000000001E-2</v>
      </c>
      <c r="AI266" s="5">
        <f>Input!AI266</f>
        <v>2.5600000000000001E-2</v>
      </c>
      <c r="AJ266" s="16">
        <f>Input!AJ266</f>
        <v>36.5</v>
      </c>
      <c r="AK266" s="16">
        <f>Input!AK266</f>
        <v>0</v>
      </c>
      <c r="AL266" s="19" t="str">
        <f>HYPERLINK(Input!AL266,Input!A266)</f>
        <v>ODC</v>
      </c>
    </row>
    <row r="267" spans="1:38" x14ac:dyDescent="0.3">
      <c r="A267" s="21" t="str">
        <f>Input!A267</f>
        <v>OGE</v>
      </c>
      <c r="B267" s="14">
        <f>IF(ISBLANK(Input!B267),"",Input!B267)</f>
        <v>266</v>
      </c>
      <c r="C267" t="str">
        <f>Input!C267</f>
        <v>OGE Energy Corp</v>
      </c>
      <c r="D267" t="str">
        <f>Input!D267</f>
        <v>Utilities</v>
      </c>
      <c r="E267" t="str">
        <f>Input!E267</f>
        <v>Electric Utilities</v>
      </c>
      <c r="F267" s="5">
        <f>Input!F267</f>
        <v>-4.6410991063450903E-2</v>
      </c>
      <c r="G267" s="5">
        <f>Input!G267</f>
        <v>3.5000000000000003E-2</v>
      </c>
      <c r="H267" s="5">
        <f>Input!H267</f>
        <v>5.5E-2</v>
      </c>
      <c r="I267" s="11">
        <f>Input!I267</f>
        <v>12</v>
      </c>
      <c r="J267" s="7">
        <f>Input!J267</f>
        <v>8.8597893120000002</v>
      </c>
      <c r="K267" s="5">
        <f>Input!K267</f>
        <v>0.64890000000000003</v>
      </c>
      <c r="L267" s="5">
        <f>Input!L267</f>
        <v>0.13500000000000001</v>
      </c>
      <c r="M267" s="5">
        <f>Input!M267</f>
        <v>2.50999999999999E-2</v>
      </c>
      <c r="N267" s="5">
        <f>Input!N267</f>
        <v>1.7999999999999999E-2</v>
      </c>
      <c r="O267" s="5">
        <f>Input!O267</f>
        <v>3.5000000000000003E-2</v>
      </c>
      <c r="P267" s="5">
        <f>Input!P267</f>
        <v>0.111999999999999</v>
      </c>
      <c r="Q267" s="3">
        <f>Input!Q267</f>
        <v>0.217</v>
      </c>
      <c r="R267" s="3">
        <f>Input!R267</f>
        <v>0.8</v>
      </c>
      <c r="S267" s="13">
        <f>Input!S267</f>
        <v>0.453625</v>
      </c>
      <c r="T267" s="5">
        <f>Input!T267</f>
        <v>0.46399999999999902</v>
      </c>
      <c r="U267" s="5">
        <f>Input!U267</f>
        <v>9.0999999999999998E-2</v>
      </c>
      <c r="V267" s="5">
        <f>Input!V267</f>
        <v>-2.47E-2</v>
      </c>
      <c r="W267" s="5">
        <f>Input!W267</f>
        <v>5.5E-2</v>
      </c>
      <c r="X267" s="5">
        <f>Input!X267</f>
        <v>6.8000000000000005E-2</v>
      </c>
      <c r="Y267" s="5">
        <f>Input!Y267</f>
        <v>5.5999999999999897E-2</v>
      </c>
      <c r="Z267" s="5">
        <f>Input!Z267</f>
        <v>2.6200000000000001E-2</v>
      </c>
      <c r="AA267" s="5">
        <f>Input!AA267</f>
        <v>-1.2999999999999999E-3</v>
      </c>
      <c r="AB267" s="9">
        <f>Input!AB267</f>
        <v>19.671109999999999</v>
      </c>
      <c r="AC267" s="9">
        <f>Input!AC267</f>
        <v>19.412281</v>
      </c>
      <c r="AD267" s="9">
        <f>Input!AD267</f>
        <v>17.899999999999999</v>
      </c>
      <c r="AE267" s="9">
        <f>Input!AE267</f>
        <v>2.116387</v>
      </c>
      <c r="AF267" s="9">
        <f>Input!AF267</f>
        <v>3.9014441999999998</v>
      </c>
      <c r="AG267" s="13">
        <f>Input!AG267</f>
        <v>5.64</v>
      </c>
      <c r="AH267" s="5">
        <f>Input!AH267</f>
        <v>3.5000000000000003E-2</v>
      </c>
      <c r="AI267" s="5">
        <f>Input!AI267</f>
        <v>3.4799999999999998E-2</v>
      </c>
      <c r="AJ267" s="16">
        <f>Input!AJ267</f>
        <v>44.26</v>
      </c>
      <c r="AK267" s="16">
        <f>Input!AK267</f>
        <v>42.33</v>
      </c>
      <c r="AL267" s="19" t="str">
        <f>HYPERLINK(Input!AL267,Input!A267)</f>
        <v>OGE</v>
      </c>
    </row>
    <row r="268" spans="1:38" x14ac:dyDescent="0.3">
      <c r="A268" s="21" t="str">
        <f>Input!A268</f>
        <v>OHI</v>
      </c>
      <c r="B268" s="14">
        <f>IF(ISBLANK(Input!B268),"",Input!B268)</f>
        <v>267</v>
      </c>
      <c r="C268" t="str">
        <f>Input!C268</f>
        <v>Omega Healthcare Investors, Inc</v>
      </c>
      <c r="D268" t="str">
        <f>Input!D268</f>
        <v>Financial</v>
      </c>
      <c r="E268" t="str">
        <f>Input!E268</f>
        <v>REIT - Healthcare Facilities</v>
      </c>
      <c r="F268" s="5">
        <f>Input!F268</f>
        <v>1.88389144591645E-2</v>
      </c>
      <c r="G268" s="5">
        <f>Input!G268</f>
        <v>6.4199999999999993E-2</v>
      </c>
      <c r="H268" s="5">
        <f>Input!H268</f>
        <v>7.4999999999999997E-2</v>
      </c>
      <c r="I268" s="11">
        <f>Input!I268</f>
        <v>16</v>
      </c>
      <c r="J268" s="7">
        <f>Input!J268</f>
        <v>9.1224586240000001</v>
      </c>
      <c r="K268" s="5">
        <f>Input!K268</f>
        <v>1.6295999999999999</v>
      </c>
      <c r="L268" s="5">
        <f>Input!L268</f>
        <v>1.7649999999999999</v>
      </c>
      <c r="M268" s="5">
        <f>Input!M268</f>
        <v>2.98E-2</v>
      </c>
      <c r="N268" s="5">
        <f>Input!N268</f>
        <v>-1.7000000000000001E-2</v>
      </c>
      <c r="O268" s="5">
        <f>Input!O268</f>
        <v>0.158</v>
      </c>
      <c r="P268" s="5">
        <f>Input!P268</f>
        <v>9.4E-2</v>
      </c>
      <c r="Q268" s="3">
        <f>Input!Q268</f>
        <v>0.53600000000000003</v>
      </c>
      <c r="R268" s="3">
        <f>Input!R268</f>
        <v>1.19</v>
      </c>
      <c r="S268" s="13">
        <f>Input!S268</f>
        <v>0.27150000000000002</v>
      </c>
      <c r="T268" s="5">
        <f>Input!T268</f>
        <v>4.0000000000000001E-3</v>
      </c>
      <c r="U268" s="5">
        <f>Input!U268</f>
        <v>6.6000000000000003E-2</v>
      </c>
      <c r="V268" s="5">
        <f>Input!V268</f>
        <v>6.6100000000000006E-2</v>
      </c>
      <c r="W268" s="5">
        <f>Input!W268</f>
        <v>7.4999999999999997E-2</v>
      </c>
      <c r="X268" s="5">
        <f>Input!X268</f>
        <v>7.2700000000000001E-2</v>
      </c>
      <c r="Y268" s="5">
        <f>Input!Y268</f>
        <v>0.09</v>
      </c>
      <c r="Z268" s="5">
        <f>Input!Z268</f>
        <v>8.9200000000000002E-2</v>
      </c>
      <c r="AA268" s="5">
        <f>Input!AA268</f>
        <v>0</v>
      </c>
      <c r="AB268" s="9">
        <f>Input!AB268</f>
        <v>25.613496999999999</v>
      </c>
      <c r="AC268" s="9">
        <f>Input!AC268</f>
        <v>25.150601999999999</v>
      </c>
      <c r="AD268" s="9">
        <f>Input!AD268</f>
        <v>30.39</v>
      </c>
      <c r="AE268" s="9">
        <f>Input!AE268</f>
        <v>2.3497300000000001</v>
      </c>
      <c r="AF268" s="9">
        <f>Input!AF268</f>
        <v>10.114577000000001</v>
      </c>
      <c r="AG268" s="13">
        <f>Input!AG268</f>
        <v>1.64</v>
      </c>
      <c r="AH268" s="5">
        <f>Input!AH268</f>
        <v>6.4199999999999993E-2</v>
      </c>
      <c r="AI268" s="5">
        <f>Input!AI268</f>
        <v>7.1900000000000006E-2</v>
      </c>
      <c r="AJ268" s="16">
        <f>Input!AJ268</f>
        <v>41.75</v>
      </c>
      <c r="AK268" s="16">
        <f>Input!AK268</f>
        <v>42.59</v>
      </c>
      <c r="AL268" s="19" t="str">
        <f>HYPERLINK(Input!AL268,Input!A268)</f>
        <v>OHI</v>
      </c>
    </row>
    <row r="269" spans="1:38" x14ac:dyDescent="0.3">
      <c r="A269" s="21" t="str">
        <f>Input!A269</f>
        <v>OKE</v>
      </c>
      <c r="B269" s="14">
        <f>IF(ISBLANK(Input!B269),"",Input!B269)</f>
        <v>268</v>
      </c>
      <c r="C269" t="str">
        <f>Input!C269</f>
        <v>ONEOK, Inc.</v>
      </c>
      <c r="D269" t="str">
        <f>Input!D269</f>
        <v>Utilities</v>
      </c>
      <c r="E269" t="str">
        <f>Input!E269</f>
        <v>Gas Utilities</v>
      </c>
      <c r="F269" s="5">
        <f>Input!F269</f>
        <v>2.5701635167935801E-2</v>
      </c>
      <c r="G269" s="5">
        <f>Input!G269</f>
        <v>4.8299997999999997E-2</v>
      </c>
      <c r="H269" s="5">
        <f>Input!H269</f>
        <v>0.14299999999999999</v>
      </c>
      <c r="I269" s="11">
        <f>Input!I269</f>
        <v>17</v>
      </c>
      <c r="J269" s="7">
        <f>Input!J269</f>
        <v>31.154870272</v>
      </c>
      <c r="K269" s="5">
        <f>Input!K269</f>
        <v>1.149</v>
      </c>
      <c r="L269" s="5">
        <f>Input!L269</f>
        <v>0.57599999999999996</v>
      </c>
      <c r="M269" s="5">
        <f>Input!M269</f>
        <v>0.255</v>
      </c>
      <c r="N269" s="5">
        <f>Input!N269</f>
        <v>0.159</v>
      </c>
      <c r="O269" s="5">
        <f>Input!O269</f>
        <v>0.15609999999999999</v>
      </c>
      <c r="P269" s="5">
        <f>Input!P269</f>
        <v>0.19500000000000001</v>
      </c>
      <c r="Q269" s="3">
        <f>Input!Q269</f>
        <v>0.17899999999999999</v>
      </c>
      <c r="R269" s="3">
        <f>Input!R269</f>
        <v>2.0099999999999998</v>
      </c>
      <c r="S269" s="13">
        <f>Input!S269</f>
        <v>1.1180429999999999</v>
      </c>
      <c r="T269" s="5">
        <f>Input!T269</f>
        <v>0.107</v>
      </c>
      <c r="U269" s="5">
        <f>Input!U269</f>
        <v>0.10099999999999899</v>
      </c>
      <c r="V269" s="5">
        <f>Input!V269</f>
        <v>0.103699999999999</v>
      </c>
      <c r="W269" s="5">
        <f>Input!W269</f>
        <v>0.14299999999999999</v>
      </c>
      <c r="X269" s="5">
        <f>Input!X269</f>
        <v>0.17809999999999901</v>
      </c>
      <c r="Y269" s="5">
        <f>Input!Y269</f>
        <v>0.16800000000000001</v>
      </c>
      <c r="Z269" s="5">
        <f>Input!Z269</f>
        <v>8.9599999999999999E-2</v>
      </c>
      <c r="AA269" s="5">
        <f>Input!AA269</f>
        <v>6.7500000000000004E-2</v>
      </c>
      <c r="AB269" s="9">
        <f>Input!AB269</f>
        <v>24.973509</v>
      </c>
      <c r="AC269" s="9">
        <f>Input!AC269</f>
        <v>19.438143</v>
      </c>
      <c r="AD269" s="9">
        <f>Input!AD269</f>
        <v>30.83</v>
      </c>
      <c r="AE269" s="9">
        <f>Input!AE269</f>
        <v>5.0096309999999997</v>
      </c>
      <c r="AF269" s="9">
        <f>Input!AF269</f>
        <v>2.9287879999999999</v>
      </c>
      <c r="AG269" s="13">
        <f>Input!AG269</f>
        <v>1.57</v>
      </c>
      <c r="AH269" s="5">
        <f>Input!AH269</f>
        <v>4.8299997999999997E-2</v>
      </c>
      <c r="AI269" s="5">
        <f>Input!AI269</f>
        <v>5.4600000000000003E-2</v>
      </c>
      <c r="AJ269" s="16">
        <f>Input!AJ269</f>
        <v>75.42</v>
      </c>
      <c r="AK269" s="16">
        <f>Input!AK269</f>
        <v>76.14</v>
      </c>
      <c r="AL269" s="19" t="str">
        <f>HYPERLINK(Input!AL269,Input!A269)</f>
        <v>OKE</v>
      </c>
    </row>
    <row r="270" spans="1:38" x14ac:dyDescent="0.3">
      <c r="A270" s="21" t="str">
        <f>Input!A270</f>
        <v>ORI</v>
      </c>
      <c r="B270" s="14">
        <f>IF(ISBLANK(Input!B270),"",Input!B270)</f>
        <v>269</v>
      </c>
      <c r="C270" t="str">
        <f>Input!C270</f>
        <v>Old Republic International Corp</v>
      </c>
      <c r="D270" t="str">
        <f>Input!D270</f>
        <v>Financial</v>
      </c>
      <c r="E270" t="str">
        <f>Input!E270</f>
        <v>Property &amp; Casualty Insurance</v>
      </c>
      <c r="F270" s="5">
        <f>Input!F270</f>
        <v>5.7229159241937402E-2</v>
      </c>
      <c r="G270" s="5">
        <f>Input!G270</f>
        <v>3.5900000000000001E-2</v>
      </c>
      <c r="H270" s="5">
        <f>Input!H270</f>
        <v>1.4999999999999999E-2</v>
      </c>
      <c r="I270" s="11">
        <f>Input!I270</f>
        <v>38</v>
      </c>
      <c r="J270" s="7">
        <f>Input!J270</f>
        <v>6.7726464000000002</v>
      </c>
      <c r="K270" s="5">
        <f>Input!K270</f>
        <v>0.35650003000000002</v>
      </c>
      <c r="L270" s="5">
        <f>Input!L270</f>
        <v>-0.40899999999999997</v>
      </c>
      <c r="M270" s="5">
        <f>Input!M270</f>
        <v>-1.6799999999999999E-2</v>
      </c>
      <c r="N270" s="5">
        <f>Input!N270</f>
        <v>-4.8000000000000001E-2</v>
      </c>
      <c r="O270" s="5">
        <f>Input!O270</f>
        <v>0.1</v>
      </c>
      <c r="P270" s="5">
        <f>Input!P270</f>
        <v>0.12</v>
      </c>
      <c r="Q270" s="3">
        <f>Input!Q270</f>
        <v>0.11699999999999899</v>
      </c>
      <c r="R270" s="3">
        <f>Input!R270</f>
        <v>0.17</v>
      </c>
      <c r="S270" s="13">
        <f>Input!S270</f>
        <v>0.71753699999999998</v>
      </c>
      <c r="T270" s="5">
        <f>Input!T270</f>
        <v>2.5999999999999999E-2</v>
      </c>
      <c r="U270" s="5">
        <f>Input!U270</f>
        <v>1.7999999999999999E-2</v>
      </c>
      <c r="V270" s="5">
        <f>Input!V270</f>
        <v>1.77E-2</v>
      </c>
      <c r="W270" s="5">
        <f>Input!W270</f>
        <v>1.4999999999999999E-2</v>
      </c>
      <c r="X270" s="5">
        <f>Input!X270</f>
        <v>1.6199999999999999E-2</v>
      </c>
      <c r="Y270" s="5">
        <f>Input!Y270</f>
        <v>1.4999999999999999E-2</v>
      </c>
      <c r="Z270" s="5">
        <f>Input!Z270</f>
        <v>2.0299999999999999E-2</v>
      </c>
      <c r="AA270" s="5">
        <f>Input!AA270</f>
        <v>3.7199999999999997E-2</v>
      </c>
      <c r="AB270" s="9">
        <f>Input!AB270</f>
        <v>9.9731780000000008</v>
      </c>
      <c r="AC270" s="9">
        <f>Input!AC270</f>
        <v>12.676136</v>
      </c>
      <c r="AD270" s="9">
        <f>Input!AD270</f>
        <v>11.97</v>
      </c>
      <c r="AE270" s="9">
        <f>Input!AE270</f>
        <v>1.1547619</v>
      </c>
      <c r="AF270" s="9">
        <f>Input!AF270</f>
        <v>1.0315821000000001</v>
      </c>
      <c r="AG270" s="13">
        <f>Input!AG270</f>
        <v>1.24</v>
      </c>
      <c r="AH270" s="5">
        <f>Input!AH270</f>
        <v>3.5900000000000001E-2</v>
      </c>
      <c r="AI270" s="5">
        <f>Input!AI270</f>
        <v>3.9300000000000002E-2</v>
      </c>
      <c r="AJ270" s="16">
        <f>Input!AJ270</f>
        <v>22.31</v>
      </c>
      <c r="AK270" s="16">
        <f>Input!AK270</f>
        <v>26</v>
      </c>
      <c r="AL270" s="19" t="str">
        <f>HYPERLINK(Input!AL270,Input!A270)</f>
        <v>ORI</v>
      </c>
    </row>
    <row r="271" spans="1:38" x14ac:dyDescent="0.3">
      <c r="A271" s="21" t="str">
        <f>Input!A271</f>
        <v>OXY</v>
      </c>
      <c r="B271" s="14">
        <f>IF(ISBLANK(Input!B271),"",Input!B271)</f>
        <v>270</v>
      </c>
      <c r="C271" t="str">
        <f>Input!C271</f>
        <v>Occidental Petroleum Corporatio</v>
      </c>
      <c r="D271" t="str">
        <f>Input!D271</f>
        <v>Basic Materials</v>
      </c>
      <c r="E271" t="str">
        <f>Input!E271</f>
        <v>Independent Oil &amp; Gas</v>
      </c>
      <c r="F271" s="5">
        <f>Input!F271</f>
        <v>0.35964490360335699</v>
      </c>
      <c r="G271" s="5">
        <f>Input!G271</f>
        <v>7.8700000000000006E-2</v>
      </c>
      <c r="H271" s="5">
        <f>Input!H271</f>
        <v>3.4000000000000002E-2</v>
      </c>
      <c r="I271" s="11">
        <f>Input!I271</f>
        <v>16</v>
      </c>
      <c r="J271" s="7">
        <f>Input!J271</f>
        <v>36.35800064</v>
      </c>
      <c r="K271" s="5">
        <f>Input!K271</f>
        <v>2.2199000999999998</v>
      </c>
      <c r="L271" s="5">
        <f>Input!L271</f>
        <v>2.1680000000000001</v>
      </c>
      <c r="M271" s="5">
        <f>Input!M271</f>
        <v>-0.44009999999999999</v>
      </c>
      <c r="N271" s="5">
        <f>Input!N271</f>
        <v>-2.5999999999999999E-2</v>
      </c>
      <c r="O271" s="5">
        <f>Input!O271</f>
        <v>0</v>
      </c>
      <c r="P271" s="5">
        <f>Input!P271</f>
        <v>4.2999999999999997E-2</v>
      </c>
      <c r="Q271" s="3">
        <f>Input!Q271</f>
        <v>0.125</v>
      </c>
      <c r="R271" s="3">
        <f>Input!R271</f>
        <v>1.81</v>
      </c>
      <c r="S271" s="13">
        <f>Input!S271</f>
        <v>0.87773999999999996</v>
      </c>
      <c r="T271" s="5">
        <f>Input!T271</f>
        <v>1.2999999999999999E-2</v>
      </c>
      <c r="U271" s="5">
        <f>Input!U271</f>
        <v>1.39999999999999E-2</v>
      </c>
      <c r="V271" s="5">
        <f>Input!V271</f>
        <v>1.4999999999999999E-2</v>
      </c>
      <c r="W271" s="5">
        <f>Input!W271</f>
        <v>3.4000000000000002E-2</v>
      </c>
      <c r="X271" s="5">
        <f>Input!X271</f>
        <v>4.9000000000000002E-2</v>
      </c>
      <c r="Y271" s="5">
        <f>Input!Y271</f>
        <v>0.11</v>
      </c>
      <c r="Z271" s="5">
        <f>Input!Z271</f>
        <v>0.1061</v>
      </c>
      <c r="AA271" s="5">
        <f>Input!AA271</f>
        <v>0.1017</v>
      </c>
      <c r="AB271" s="9">
        <f>Input!AB271</f>
        <v>29.795020999999998</v>
      </c>
      <c r="AC271" s="9">
        <f>Input!AC271</f>
        <v>40.297029999999999</v>
      </c>
      <c r="AD271" s="9">
        <f>Input!AD271</f>
        <v>76.36</v>
      </c>
      <c r="AE271" s="9">
        <f>Input!AE271</f>
        <v>1.3814873999999999</v>
      </c>
      <c r="AF271" s="9">
        <f>Input!AF271</f>
        <v>1.9264559000000001</v>
      </c>
      <c r="AG271" s="13">
        <f>Input!AG271</f>
        <v>-1.1100000000000001</v>
      </c>
      <c r="AH271" s="5">
        <f>Input!AH271</f>
        <v>7.8700000000000006E-2</v>
      </c>
      <c r="AI271" s="5">
        <f>Input!AI271</f>
        <v>4.5899999999999899E-2</v>
      </c>
      <c r="AJ271" s="16">
        <f>Input!AJ271</f>
        <v>40.700000000000003</v>
      </c>
      <c r="AK271" s="16">
        <f>Input!AK271</f>
        <v>49.55</v>
      </c>
      <c r="AL271" s="19" t="str">
        <f>HYPERLINK(Input!AL271,Input!A271)</f>
        <v>OXY</v>
      </c>
    </row>
    <row r="272" spans="1:38" x14ac:dyDescent="0.3">
      <c r="A272" s="21" t="str">
        <f>Input!A272</f>
        <v>OZK</v>
      </c>
      <c r="B272" s="14">
        <f>IF(ISBLANK(Input!B272),"",Input!B272)</f>
        <v>271</v>
      </c>
      <c r="C272" t="str">
        <f>Input!C272</f>
        <v>Bank OZK</v>
      </c>
      <c r="D272" t="str">
        <f>Input!D272</f>
        <v>Financial</v>
      </c>
      <c r="E272" t="str">
        <f>Input!E272</f>
        <v>Regional - Southeast Banks</v>
      </c>
      <c r="F272" s="5">
        <f>Input!F272</f>
        <v>0.269511221992074</v>
      </c>
      <c r="G272" s="5">
        <f>Input!G272</f>
        <v>3.2500000000000001E-2</v>
      </c>
      <c r="H272" s="5">
        <f>Input!H272</f>
        <v>0.16500000000000001</v>
      </c>
      <c r="I272" s="11">
        <f>Input!I272</f>
        <v>23</v>
      </c>
      <c r="J272" s="7">
        <f>Input!J272</f>
        <v>3.9254512639999999</v>
      </c>
      <c r="K272" s="5">
        <f>Input!K272</f>
        <v>0.26389997999999998</v>
      </c>
      <c r="L272" s="5">
        <f>Input!L272</f>
        <v>-0.13600000000000001</v>
      </c>
      <c r="M272" s="5">
        <f>Input!M272</f>
        <v>-9.1600000000000001E-2</v>
      </c>
      <c r="N272" s="5">
        <f>Input!N272</f>
        <v>0.20799999999999999</v>
      </c>
      <c r="O272" s="5">
        <f>Input!O272</f>
        <v>0.12</v>
      </c>
      <c r="P272" s="5">
        <f>Input!P272</f>
        <v>0.108</v>
      </c>
      <c r="Q272" s="3">
        <f>Input!Q272</f>
        <v>0.71099999999999997</v>
      </c>
      <c r="R272" s="3">
        <f>Input!R272</f>
        <v>0.14000000000000001</v>
      </c>
      <c r="S272" s="13">
        <f>Input!S272</f>
        <v>1.876053</v>
      </c>
      <c r="T272" s="5">
        <f>Input!T272</f>
        <v>0.12</v>
      </c>
      <c r="U272" s="5">
        <f>Input!U272</f>
        <v>0.13100000000000001</v>
      </c>
      <c r="V272" s="5">
        <f>Input!V272</f>
        <v>0.13070000000000001</v>
      </c>
      <c r="W272" s="5">
        <f>Input!W272</f>
        <v>0.16500000000000001</v>
      </c>
      <c r="X272" s="5">
        <f>Input!X272</f>
        <v>0.1736</v>
      </c>
      <c r="Y272" s="5">
        <f>Input!Y272</f>
        <v>0.23399999999999899</v>
      </c>
      <c r="Z272" s="5">
        <f>Input!Z272</f>
        <v>0.20860000000000001</v>
      </c>
      <c r="AA272" s="5">
        <f>Input!AA272</f>
        <v>0.41820000000000002</v>
      </c>
      <c r="AB272" s="9">
        <f>Input!AB272</f>
        <v>8.9266860000000001</v>
      </c>
      <c r="AC272" s="9">
        <f>Input!AC272</f>
        <v>10.214765999999999</v>
      </c>
      <c r="AD272" s="9">
        <f>Input!AD272</f>
        <v>16.36</v>
      </c>
      <c r="AE272" s="9">
        <f>Input!AE272</f>
        <v>0.96243833999999995</v>
      </c>
      <c r="AF272" s="9">
        <f>Input!AF272</f>
        <v>4.0343090000000004</v>
      </c>
      <c r="AG272" s="13">
        <f>Input!AG272</f>
        <v>0.77</v>
      </c>
      <c r="AH272" s="5">
        <f>Input!AH272</f>
        <v>3.2500000000000001E-2</v>
      </c>
      <c r="AI272" s="5">
        <f>Input!AI272</f>
        <v>1.7999999999999999E-2</v>
      </c>
      <c r="AJ272" s="16">
        <f>Input!AJ272</f>
        <v>30.44</v>
      </c>
      <c r="AK272" s="16">
        <f>Input!AK272</f>
        <v>31.67</v>
      </c>
      <c r="AL272" s="19" t="str">
        <f>HYPERLINK(Input!AL272,Input!A272)</f>
        <v>OZK</v>
      </c>
    </row>
    <row r="273" spans="1:38" x14ac:dyDescent="0.3">
      <c r="A273" s="21" t="str">
        <f>Input!A273</f>
        <v>PB</v>
      </c>
      <c r="B273" s="14">
        <f>IF(ISBLANK(Input!B273),"",Input!B273)</f>
        <v>272</v>
      </c>
      <c r="C273" t="str">
        <f>Input!C273</f>
        <v>Prosperity Bancshares, Inc.</v>
      </c>
      <c r="D273" t="str">
        <f>Input!D273</f>
        <v>Financial</v>
      </c>
      <c r="E273" t="str">
        <f>Input!E273</f>
        <v>Regional - Southwest  Banks</v>
      </c>
      <c r="F273" s="5">
        <f>Input!F273</f>
        <v>3.7464973375139897E-2</v>
      </c>
      <c r="G273" s="5">
        <f>Input!G273</f>
        <v>2.35E-2</v>
      </c>
      <c r="H273" s="5">
        <f>Input!H273</f>
        <v>0.111</v>
      </c>
      <c r="I273" s="11">
        <f>Input!I273</f>
        <v>21</v>
      </c>
      <c r="J273" s="7">
        <f>Input!J273</f>
        <v>6.8157322239999996</v>
      </c>
      <c r="K273" s="5">
        <f>Input!K273</f>
        <v>0.34599999999999997</v>
      </c>
      <c r="L273" s="5">
        <f>Input!L273</f>
        <v>0.17100000000000001</v>
      </c>
      <c r="M273" s="5">
        <f>Input!M273</f>
        <v>7.8899999999999998E-2</v>
      </c>
      <c r="N273" s="5">
        <f>Input!N273</f>
        <v>4.7E-2</v>
      </c>
      <c r="O273" s="5">
        <f>Input!O273</f>
        <v>9.1199999999999906E-2</v>
      </c>
      <c r="P273" s="5">
        <f>Input!P273</f>
        <v>0.08</v>
      </c>
      <c r="Q273" s="3">
        <f>Input!Q273</f>
        <v>0.82599999999999996</v>
      </c>
      <c r="R273" s="3">
        <f>Input!R273</f>
        <v>0</v>
      </c>
      <c r="S273" s="13">
        <f>Input!S273</f>
        <v>1.364249</v>
      </c>
      <c r="T273" s="5">
        <f>Input!T273</f>
        <v>0.08</v>
      </c>
      <c r="U273" s="5">
        <f>Input!U273</f>
        <v>0.10099999999999899</v>
      </c>
      <c r="V273" s="5">
        <f>Input!V273</f>
        <v>0.1007</v>
      </c>
      <c r="W273" s="5">
        <f>Input!W273</f>
        <v>0.111</v>
      </c>
      <c r="X273" s="5">
        <f>Input!X273</f>
        <v>0.1099</v>
      </c>
      <c r="Y273" s="5">
        <f>Input!Y273</f>
        <v>0.115</v>
      </c>
      <c r="Z273" s="5">
        <f>Input!Z273</f>
        <v>0.11269999999999999</v>
      </c>
      <c r="AA273" s="5">
        <f>Input!AA273</f>
        <v>0.15839999999999901</v>
      </c>
      <c r="AB273" s="9">
        <f>Input!AB273</f>
        <v>15.191984</v>
      </c>
      <c r="AC273" s="9">
        <f>Input!AC273</f>
        <v>13.955427</v>
      </c>
      <c r="AD273" s="9">
        <f>Input!AD273</f>
        <v>14.87</v>
      </c>
      <c r="AE273" s="9">
        <f>Input!AE273</f>
        <v>1.1934832</v>
      </c>
      <c r="AF273" s="9">
        <f>Input!AF273</f>
        <v>9.2700650000000007</v>
      </c>
      <c r="AG273" s="13">
        <f>Input!AG273</f>
        <v>1.65</v>
      </c>
      <c r="AH273" s="5">
        <f>Input!AH273</f>
        <v>2.35E-2</v>
      </c>
      <c r="AI273" s="5">
        <f>Input!AI273</f>
        <v>2.0899999999999998E-2</v>
      </c>
      <c r="AJ273" s="16">
        <f>Input!AJ273</f>
        <v>72.010000000000005</v>
      </c>
      <c r="AK273" s="16">
        <f>Input!AK273</f>
        <v>72.69</v>
      </c>
      <c r="AL273" s="19" t="str">
        <f>HYPERLINK(Input!AL273,Input!A273)</f>
        <v>PB</v>
      </c>
    </row>
    <row r="274" spans="1:38" x14ac:dyDescent="0.3">
      <c r="A274" s="21" t="str">
        <f>Input!A274</f>
        <v>PH</v>
      </c>
      <c r="B274" s="14">
        <f>IF(ISBLANK(Input!B274),"",Input!B274)</f>
        <v>273</v>
      </c>
      <c r="C274" t="str">
        <f>Input!C274</f>
        <v>Parker-Hannifin Corporation</v>
      </c>
      <c r="D274" t="str">
        <f>Input!D274</f>
        <v>Industrial Goods</v>
      </c>
      <c r="E274" t="str">
        <f>Input!E274</f>
        <v>Industrial Equipment &amp; Components</v>
      </c>
      <c r="F274" s="5">
        <f>Input!F274</f>
        <v>-5.01574114598224E-3</v>
      </c>
      <c r="G274" s="5">
        <f>Input!G274</f>
        <v>1.7000000000000001E-2</v>
      </c>
      <c r="H274" s="5">
        <f>Input!H274</f>
        <v>9.2999999999999999E-2</v>
      </c>
      <c r="I274" s="11">
        <f>Input!I274</f>
        <v>63</v>
      </c>
      <c r="J274" s="7">
        <f>Input!J274</f>
        <v>26.432958463999999</v>
      </c>
      <c r="K274" s="5">
        <f>Input!K274</f>
        <v>0.29049999999999998</v>
      </c>
      <c r="L274" s="5">
        <f>Input!L274</f>
        <v>9.0999999999999998E-2</v>
      </c>
      <c r="M274" s="5">
        <f>Input!M274</f>
        <v>0.1056</v>
      </c>
      <c r="N274" s="5">
        <f>Input!N274</f>
        <v>0.11</v>
      </c>
      <c r="O274" s="5">
        <f>Input!O274</f>
        <v>5.5800000000000002E-2</v>
      </c>
      <c r="P274" s="5">
        <f>Input!P274</f>
        <v>0.247</v>
      </c>
      <c r="Q274" s="3">
        <f>Input!Q274</f>
        <v>0.13500000000000001</v>
      </c>
      <c r="R274" s="3">
        <f>Input!R274</f>
        <v>1.49</v>
      </c>
      <c r="S274" s="13">
        <f>Input!S274</f>
        <v>1.5699829999999999</v>
      </c>
      <c r="T274" s="5">
        <f>Input!T274</f>
        <v>0.155</v>
      </c>
      <c r="U274" s="5">
        <f>Input!U274</f>
        <v>7.8E-2</v>
      </c>
      <c r="V274" s="5">
        <f>Input!V274</f>
        <v>5.3800000000000001E-2</v>
      </c>
      <c r="W274" s="5">
        <f>Input!W274</f>
        <v>9.2999999999999999E-2</v>
      </c>
      <c r="X274" s="5">
        <f>Input!X274</f>
        <v>0.10829999999999999</v>
      </c>
      <c r="Y274" s="5">
        <f>Input!Y274</f>
        <v>0.128</v>
      </c>
      <c r="Z274" s="5">
        <f>Input!Z274</f>
        <v>0.12670000000000001</v>
      </c>
      <c r="AA274" s="5">
        <f>Input!AA274</f>
        <v>8.6599999999999996E-2</v>
      </c>
      <c r="AB274" s="9">
        <f>Input!AB274</f>
        <v>18.218523000000001</v>
      </c>
      <c r="AC274" s="9">
        <f>Input!AC274</f>
        <v>17.305298000000001</v>
      </c>
      <c r="AD274" s="9">
        <f>Input!AD274</f>
        <v>19.71</v>
      </c>
      <c r="AE274" s="9">
        <f>Input!AE274</f>
        <v>4.335623</v>
      </c>
      <c r="AF274" s="9">
        <f>Input!AF274</f>
        <v>1.8646878</v>
      </c>
      <c r="AG274" s="13">
        <f>Input!AG274</f>
        <v>3.47</v>
      </c>
      <c r="AH274" s="5">
        <f>Input!AH274</f>
        <v>1.7000000000000001E-2</v>
      </c>
      <c r="AI274" s="5">
        <f>Input!AI274</f>
        <v>1.8599999999999998E-2</v>
      </c>
      <c r="AJ274" s="16">
        <f>Input!AJ274</f>
        <v>205.76</v>
      </c>
      <c r="AK274" s="16">
        <f>Input!AK274</f>
        <v>208.22</v>
      </c>
      <c r="AL274" s="19" t="str">
        <f>HYPERLINK(Input!AL274,Input!A274)</f>
        <v>PH</v>
      </c>
    </row>
    <row r="275" spans="1:38" x14ac:dyDescent="0.3">
      <c r="A275" s="21" t="str">
        <f>Input!A275</f>
        <v>PII</v>
      </c>
      <c r="B275" s="14">
        <f>IF(ISBLANK(Input!B275),"",Input!B275)</f>
        <v>274</v>
      </c>
      <c r="C275" t="str">
        <f>Input!C275</f>
        <v>Polaris Inc.</v>
      </c>
      <c r="D275" t="str">
        <f>Input!D275</f>
        <v>Consumer Goods</v>
      </c>
      <c r="E275" t="str">
        <f>Input!E275</f>
        <v>Recreational Vehicles</v>
      </c>
      <c r="F275" s="5">
        <f>Input!F275</f>
        <v>0.101736908871065</v>
      </c>
      <c r="G275" s="5">
        <f>Input!G275</f>
        <v>2.41E-2</v>
      </c>
      <c r="H275" s="5">
        <f>Input!H275</f>
        <v>7.0999999999999994E-2</v>
      </c>
      <c r="I275" s="11">
        <f>Input!I275</f>
        <v>24</v>
      </c>
      <c r="J275" s="7">
        <f>Input!J275</f>
        <v>6.2353638399999998</v>
      </c>
      <c r="K275" s="5">
        <f>Input!K275</f>
        <v>0.4783</v>
      </c>
      <c r="L275" s="5">
        <f>Input!L275</f>
        <v>0.47599999999999998</v>
      </c>
      <c r="M275" s="5">
        <f>Input!M275</f>
        <v>8.7899999999999895E-2</v>
      </c>
      <c r="N275" s="5">
        <f>Input!N275</f>
        <v>-6.0000000000000001E-3</v>
      </c>
      <c r="O275" s="5">
        <f>Input!O275</f>
        <v>0.15</v>
      </c>
      <c r="P275" s="5">
        <f>Input!P275</f>
        <v>0.34100000000000003</v>
      </c>
      <c r="Q275" s="3">
        <f>Input!Q275</f>
        <v>7.2999999999999995E-2</v>
      </c>
      <c r="R275" s="3">
        <f>Input!R275</f>
        <v>1.76</v>
      </c>
      <c r="S275" s="13">
        <f>Input!S275</f>
        <v>1.455311</v>
      </c>
      <c r="T275" s="5">
        <f>Input!T275</f>
        <v>2.1000000000000001E-2</v>
      </c>
      <c r="U275" s="5">
        <f>Input!U275</f>
        <v>4.2000000000000003E-2</v>
      </c>
      <c r="V275" s="5">
        <f>Input!V275</f>
        <v>4.2299999999999997E-2</v>
      </c>
      <c r="W275" s="5">
        <f>Input!W275</f>
        <v>7.0999999999999994E-2</v>
      </c>
      <c r="X275" s="5">
        <f>Input!X275</f>
        <v>8.77E-2</v>
      </c>
      <c r="Y275" s="5">
        <f>Input!Y275</f>
        <v>0.14699999999999999</v>
      </c>
      <c r="Z275" s="5">
        <f>Input!Z275</f>
        <v>5.5E-2</v>
      </c>
      <c r="AA275" s="5">
        <f>Input!AA275</f>
        <v>6.7400000000000002E-2</v>
      </c>
      <c r="AB275" s="9">
        <f>Input!AB275</f>
        <v>20.04129</v>
      </c>
      <c r="AC275" s="9">
        <f>Input!AC275</f>
        <v>14.923864999999999</v>
      </c>
      <c r="AD275" s="9">
        <f>Input!AD275</f>
        <v>23.73</v>
      </c>
      <c r="AE275" s="9">
        <f>Input!AE275</f>
        <v>6.1548214000000003</v>
      </c>
      <c r="AF275" s="9">
        <f>Input!AF275</f>
        <v>0.92276820000000004</v>
      </c>
      <c r="AG275" s="13">
        <f>Input!AG275</f>
        <v>1.08</v>
      </c>
      <c r="AH275" s="5">
        <f>Input!AH275</f>
        <v>2.41E-2</v>
      </c>
      <c r="AI275" s="5">
        <f>Input!AI275</f>
        <v>2.27999999999999E-2</v>
      </c>
      <c r="AJ275" s="16">
        <f>Input!AJ275</f>
        <v>101.93</v>
      </c>
      <c r="AK275" s="16">
        <f>Input!AK275</f>
        <v>112</v>
      </c>
      <c r="AL275" s="19" t="str">
        <f>HYPERLINK(Input!AL275,Input!A275)</f>
        <v>PII</v>
      </c>
    </row>
    <row r="276" spans="1:38" x14ac:dyDescent="0.3">
      <c r="A276" s="21" t="str">
        <f>Input!A276</f>
        <v>PM</v>
      </c>
      <c r="B276" s="14">
        <f>IF(ISBLANK(Input!B276),"",Input!B276)</f>
        <v>275</v>
      </c>
      <c r="C276" t="str">
        <f>Input!C276</f>
        <v>Philip Morris International Inc</v>
      </c>
      <c r="D276" t="str">
        <f>Input!D276</f>
        <v>Consumer Goods</v>
      </c>
      <c r="E276" t="str">
        <f>Input!E276</f>
        <v>Cigarettes</v>
      </c>
      <c r="F276" s="5">
        <f>Input!F276</f>
        <v>0.120025679112955</v>
      </c>
      <c r="G276" s="5">
        <f>Input!G276</f>
        <v>5.4199999999999998E-2</v>
      </c>
      <c r="H276" s="5">
        <f>Input!H276</f>
        <v>4.0999999999999898E-2</v>
      </c>
      <c r="I276" s="11">
        <f>Input!I276</f>
        <v>11</v>
      </c>
      <c r="J276" s="7">
        <f>Input!J276</f>
        <v>133.338046464</v>
      </c>
      <c r="K276" s="5">
        <f>Input!K276</f>
        <v>0.95629995999999995</v>
      </c>
      <c r="L276" s="5">
        <f>Input!L276</f>
        <v>3.9E-2</v>
      </c>
      <c r="M276" s="5">
        <f>Input!M276</f>
        <v>7.17E-2</v>
      </c>
      <c r="N276" s="5">
        <f>Input!N276</f>
        <v>-6.0000000000000001E-3</v>
      </c>
      <c r="O276" s="5">
        <f>Input!O276</f>
        <v>5.9499999999999997E-2</v>
      </c>
      <c r="P276" s="5">
        <f>Input!P276</f>
        <v>-0.64</v>
      </c>
      <c r="Q276" s="3">
        <f>Input!Q276</f>
        <v>0.36299999999999999</v>
      </c>
      <c r="R276" s="3">
        <f>Input!R276</f>
        <v>0</v>
      </c>
      <c r="S276" s="13">
        <f>Input!S276</f>
        <v>1.0252950000000001</v>
      </c>
      <c r="T276" s="5">
        <f>Input!T276</f>
        <v>3.7999999999999999E-2</v>
      </c>
      <c r="U276" s="5">
        <f>Input!U276</f>
        <v>3.5999999999999997E-2</v>
      </c>
      <c r="V276" s="5">
        <f>Input!V276</f>
        <v>5.2400000000000002E-2</v>
      </c>
      <c r="W276" s="5">
        <f>Input!W276</f>
        <v>4.0999999999999898E-2</v>
      </c>
      <c r="X276" s="5">
        <f>Input!X276</f>
        <v>5.6500000000000002E-2</v>
      </c>
      <c r="Y276" s="5">
        <f>Input!Y276</f>
        <v>9.9000000000000005E-2</v>
      </c>
      <c r="Z276" s="5">
        <f>Input!Z276</f>
        <v>8.6899999999999894E-2</v>
      </c>
      <c r="AA276" s="5">
        <f>Input!AA276</f>
        <v>0</v>
      </c>
      <c r="AB276" s="9">
        <f>Input!AB276</f>
        <v>17.865331999999999</v>
      </c>
      <c r="AC276" s="9">
        <f>Input!AC276</f>
        <v>15.358421999999999</v>
      </c>
      <c r="AD276" s="9">
        <f>Input!AD276</f>
        <v>20.62</v>
      </c>
      <c r="AE276" s="9">
        <f>Input!AE276</f>
        <v>0</v>
      </c>
      <c r="AF276" s="9">
        <f>Input!AF276</f>
        <v>4.5060339999999997</v>
      </c>
      <c r="AG276" s="13">
        <f>Input!AG276</f>
        <v>2.77</v>
      </c>
      <c r="AH276" s="5">
        <f>Input!AH276</f>
        <v>5.4199999999999998E-2</v>
      </c>
      <c r="AI276" s="5">
        <f>Input!AI276</f>
        <v>4.7E-2</v>
      </c>
      <c r="AJ276" s="16">
        <f>Input!AJ276</f>
        <v>85.7</v>
      </c>
      <c r="AK276" s="16">
        <f>Input!AK276</f>
        <v>91.88</v>
      </c>
      <c r="AL276" s="19" t="str">
        <f>HYPERLINK(Input!AL276,Input!A276)</f>
        <v>PM</v>
      </c>
    </row>
    <row r="277" spans="1:38" x14ac:dyDescent="0.3">
      <c r="A277" s="21" t="str">
        <f>Input!A277</f>
        <v>POR</v>
      </c>
      <c r="B277" s="14">
        <f>IF(ISBLANK(Input!B277),"",Input!B277)</f>
        <v>276</v>
      </c>
      <c r="C277" t="str">
        <f>Input!C277</f>
        <v>Portland General Electric Co</v>
      </c>
      <c r="D277" t="str">
        <f>Input!D277</f>
        <v>Utilities</v>
      </c>
      <c r="E277" t="str">
        <f>Input!E277</f>
        <v>Electric Utilities</v>
      </c>
      <c r="F277" s="5">
        <f>Input!F277</f>
        <v>-0.12241069571824199</v>
      </c>
      <c r="G277" s="5">
        <f>Input!G277</f>
        <v>2.7699999999999999E-2</v>
      </c>
      <c r="H277" s="5">
        <f>Input!H277</f>
        <v>5.7000000000000002E-2</v>
      </c>
      <c r="I277" s="11">
        <f>Input!I277</f>
        <v>14</v>
      </c>
      <c r="J277" s="7">
        <f>Input!J277</f>
        <v>4.9878568960000003</v>
      </c>
      <c r="K277" s="5">
        <f>Input!K277</f>
        <v>0.66440003999999997</v>
      </c>
      <c r="L277" s="5">
        <f>Input!L277</f>
        <v>3.6999999999999998E-2</v>
      </c>
      <c r="M277" s="5">
        <f>Input!M277</f>
        <v>7.0400000000000004E-2</v>
      </c>
      <c r="N277" s="5">
        <f>Input!N277</f>
        <v>0.11799999999999999</v>
      </c>
      <c r="O277" s="5">
        <f>Input!O277</f>
        <v>4.0999999999999898E-2</v>
      </c>
      <c r="P277" s="5">
        <f>Input!P277</f>
        <v>0.08</v>
      </c>
      <c r="Q277" s="3">
        <f>Input!Q277</f>
        <v>0.158</v>
      </c>
      <c r="R277" s="3">
        <f>Input!R277</f>
        <v>0.99</v>
      </c>
      <c r="S277" s="13">
        <f>Input!S277</f>
        <v>0.12984799999999999</v>
      </c>
      <c r="T277" s="5">
        <f>Input!T277</f>
        <v>6.4000000000000001E-2</v>
      </c>
      <c r="U277" s="5">
        <f>Input!U277</f>
        <v>6.6000000000000003E-2</v>
      </c>
      <c r="V277" s="5">
        <f>Input!V277</f>
        <v>8.2100000000000006E-2</v>
      </c>
      <c r="W277" s="5">
        <f>Input!W277</f>
        <v>5.7000000000000002E-2</v>
      </c>
      <c r="X277" s="5">
        <f>Input!X277</f>
        <v>6.4600000000000005E-2</v>
      </c>
      <c r="Y277" s="5">
        <f>Input!Y277</f>
        <v>3.5999999999999997E-2</v>
      </c>
      <c r="Z277" s="5">
        <f>Input!Z277</f>
        <v>4.4600000000000001E-2</v>
      </c>
      <c r="AA277" s="5">
        <f>Input!AA277</f>
        <v>0</v>
      </c>
      <c r="AB277" s="9">
        <f>Input!AB277</f>
        <v>24.804445000000001</v>
      </c>
      <c r="AC277" s="9">
        <f>Input!AC277</f>
        <v>21.800782999999999</v>
      </c>
      <c r="AD277" s="9">
        <f>Input!AD277</f>
        <v>20.22</v>
      </c>
      <c r="AE277" s="9">
        <f>Input!AE277</f>
        <v>1.9453450000000001</v>
      </c>
      <c r="AF277" s="9">
        <f>Input!AF277</f>
        <v>2.3763014999999998</v>
      </c>
      <c r="AG277" s="13">
        <f>Input!AG277</f>
        <v>5.66</v>
      </c>
      <c r="AH277" s="5">
        <f>Input!AH277</f>
        <v>2.7699999999999999E-2</v>
      </c>
      <c r="AI277" s="5">
        <f>Input!AI277</f>
        <v>2.9600000000000001E-2</v>
      </c>
      <c r="AJ277" s="16">
        <f>Input!AJ277</f>
        <v>55.81</v>
      </c>
      <c r="AK277" s="16">
        <f>Input!AK277</f>
        <v>54.64</v>
      </c>
      <c r="AL277" s="19" t="str">
        <f>HYPERLINK(Input!AL277,Input!A277)</f>
        <v>POR</v>
      </c>
    </row>
    <row r="278" spans="1:38" x14ac:dyDescent="0.3">
      <c r="A278" s="21" t="str">
        <f>Input!A278</f>
        <v>PRGO</v>
      </c>
      <c r="B278" s="14">
        <f>IF(ISBLANK(Input!B278),"",Input!B278)</f>
        <v>277</v>
      </c>
      <c r="C278" t="str">
        <f>Input!C278</f>
        <v>Perrigo Company plc</v>
      </c>
      <c r="D278" t="str">
        <f>Input!D278</f>
        <v>Healthcare</v>
      </c>
      <c r="E278" t="str">
        <f>Input!E278</f>
        <v>Drug Related Products</v>
      </c>
      <c r="F278" s="5">
        <f>Input!F278</f>
        <v>0.351941230363435</v>
      </c>
      <c r="G278" s="5">
        <f>Input!G278</f>
        <v>1.6199999999999999E-2</v>
      </c>
      <c r="H278" s="5">
        <f>Input!H278</f>
        <v>0.17299999999999999</v>
      </c>
      <c r="I278" s="11">
        <f>Input!I278</f>
        <v>17</v>
      </c>
      <c r="J278" s="7">
        <f>Input!J278</f>
        <v>7.012387328</v>
      </c>
      <c r="K278" s="5">
        <f>Input!K278</f>
        <v>0.44439998000000003</v>
      </c>
      <c r="L278" s="5">
        <f>Input!L278</f>
        <v>3.0000000000000001E-3</v>
      </c>
      <c r="M278" s="5">
        <f>Input!M278</f>
        <v>5.4299999999999897E-2</v>
      </c>
      <c r="N278" s="5">
        <f>Input!N278</f>
        <v>-0.11799999999999999</v>
      </c>
      <c r="O278" s="5">
        <f>Input!O278</f>
        <v>1.7000000000000001E-2</v>
      </c>
      <c r="P278" s="5">
        <f>Input!P278</f>
        <v>4.2999999999999997E-2</v>
      </c>
      <c r="Q278" s="3">
        <f>Input!Q278</f>
        <v>6.8000000000000005E-2</v>
      </c>
      <c r="R278" s="3">
        <f>Input!R278</f>
        <v>0.57999999999999996</v>
      </c>
      <c r="S278" s="13">
        <f>Input!S278</f>
        <v>1.467959</v>
      </c>
      <c r="T278" s="5">
        <f>Input!T278</f>
        <v>9.6000000000000002E-2</v>
      </c>
      <c r="U278" s="5">
        <f>Input!U278</f>
        <v>0.182</v>
      </c>
      <c r="V278" s="5">
        <f>Input!V278</f>
        <v>7.6799999999999993E-2</v>
      </c>
      <c r="W278" s="5">
        <f>Input!W278</f>
        <v>0.17299999999999999</v>
      </c>
      <c r="X278" s="5">
        <f>Input!X278</f>
        <v>0.16789999999999999</v>
      </c>
      <c r="Y278" s="5">
        <f>Input!Y278</f>
        <v>0.14699999999999999</v>
      </c>
      <c r="Z278" s="5">
        <f>Input!Z278</f>
        <v>0.1467</v>
      </c>
      <c r="AA278" s="5">
        <f>Input!AA278</f>
        <v>0</v>
      </c>
      <c r="AB278" s="9">
        <f>Input!AB278</f>
        <v>28.511344999999999</v>
      </c>
      <c r="AC278" s="9">
        <f>Input!AC278</f>
        <v>12.23753</v>
      </c>
      <c r="AD278" s="9">
        <f>Input!AD278</f>
        <v>86.29</v>
      </c>
      <c r="AE278" s="9">
        <f>Input!AE278</f>
        <v>1.2175927</v>
      </c>
      <c r="AF278" s="9">
        <f>Input!AF278</f>
        <v>1.4888927999999999</v>
      </c>
      <c r="AG278" s="13">
        <f>Input!AG278</f>
        <v>7.74</v>
      </c>
      <c r="AH278" s="5">
        <f>Input!AH278</f>
        <v>1.6199999999999999E-2</v>
      </c>
      <c r="AI278" s="5">
        <f>Input!AI278</f>
        <v>8.3000000000000001E-3</v>
      </c>
      <c r="AJ278" s="16">
        <f>Input!AJ278</f>
        <v>51.52</v>
      </c>
      <c r="AK278" s="16">
        <f>Input!AK278</f>
        <v>52.6</v>
      </c>
      <c r="AL278" s="19" t="str">
        <f>HYPERLINK(Input!AL278,Input!A278)</f>
        <v>PRGO</v>
      </c>
    </row>
    <row r="279" spans="1:38" x14ac:dyDescent="0.3">
      <c r="A279" s="21" t="str">
        <f>Input!A279</f>
        <v>PSBQ</v>
      </c>
      <c r="B279" s="14">
        <f>IF(ISBLANK(Input!B279),"",Input!B279)</f>
        <v>278</v>
      </c>
      <c r="C279" t="str">
        <f>Input!C279</f>
        <v>PSB HOLDINGS INC(WIS)</v>
      </c>
      <c r="D279">
        <f>Input!D279</f>
        <v>0</v>
      </c>
      <c r="E279">
        <f>Input!E279</f>
        <v>0</v>
      </c>
      <c r="F279" s="5">
        <f>Input!F279</f>
        <v>0</v>
      </c>
      <c r="G279" s="5">
        <f>Input!G279</f>
        <v>1.45000005E-2</v>
      </c>
      <c r="H279" s="5">
        <f>Input!H279</f>
        <v>0.129</v>
      </c>
      <c r="I279" s="11">
        <f>Input!I279</f>
        <v>26</v>
      </c>
      <c r="J279" s="7">
        <f>Input!J279</f>
        <v>0.122958552</v>
      </c>
      <c r="K279" s="5">
        <f>Input!K279</f>
        <v>0.15570000000000001</v>
      </c>
      <c r="L279" s="5">
        <f>Input!L279</f>
        <v>0</v>
      </c>
      <c r="M279" s="5">
        <f>Input!M279</f>
        <v>0</v>
      </c>
      <c r="N279" s="5">
        <f>Input!N279</f>
        <v>0</v>
      </c>
      <c r="O279" s="5">
        <f>Input!O279</f>
        <v>0</v>
      </c>
      <c r="P279" s="5">
        <f>Input!P279</f>
        <v>0</v>
      </c>
      <c r="Q279" s="3">
        <f>Input!Q279</f>
        <v>0</v>
      </c>
      <c r="R279" s="7">
        <f>Input!R279</f>
        <v>0</v>
      </c>
      <c r="S279" s="13">
        <f>Input!S279</f>
        <v>0.22006700000000001</v>
      </c>
      <c r="T279" s="5">
        <f>Input!T279</f>
        <v>8.5999999999999993E-2</v>
      </c>
      <c r="U279" s="5">
        <f>Input!U279</f>
        <v>-6.6000000000000003E-2</v>
      </c>
      <c r="V279" s="5">
        <f>Input!V279</f>
        <v>7.1999999999999995E-2</v>
      </c>
      <c r="W279" s="5">
        <f>Input!W279</f>
        <v>0.129</v>
      </c>
      <c r="X279" s="5">
        <f>Input!X279</f>
        <v>0.25590000000000002</v>
      </c>
      <c r="Y279" s="5">
        <f>Input!Y279</f>
        <v>0.03</v>
      </c>
      <c r="Z279" s="5">
        <f>Input!Z279</f>
        <v>0.124</v>
      </c>
      <c r="AA279" s="5">
        <f>Input!AA279</f>
        <v>0</v>
      </c>
      <c r="AB279" s="9">
        <f>Input!AB279</f>
        <v>11.270492000000001</v>
      </c>
      <c r="AC279" s="9">
        <f>Input!AC279</f>
        <v>0</v>
      </c>
      <c r="AD279" s="9">
        <f>Input!AD279</f>
        <v>11.58</v>
      </c>
      <c r="AE279" s="9">
        <f>Input!AE279</f>
        <v>1.3568187</v>
      </c>
      <c r="AF279" s="9">
        <f>Input!AF279</f>
        <v>3.2770595999999999</v>
      </c>
      <c r="AG279" s="13">
        <f>Input!AG279</f>
        <v>0</v>
      </c>
      <c r="AH279" s="5">
        <f>Input!AH279</f>
        <v>1.45000005E-2</v>
      </c>
      <c r="AI279" s="5">
        <f>Input!AI279</f>
        <v>1.61E-2</v>
      </c>
      <c r="AJ279" s="16">
        <f>Input!AJ279</f>
        <v>0</v>
      </c>
      <c r="AK279" s="16">
        <f>Input!AK279</f>
        <v>0</v>
      </c>
      <c r="AL279" s="19" t="str">
        <f>HYPERLINK(Input!AL279,Input!A279)</f>
        <v>PSBQ</v>
      </c>
    </row>
    <row r="280" spans="1:38" x14ac:dyDescent="0.3">
      <c r="A280" s="21" t="str">
        <f>Input!A280</f>
        <v>QNTO</v>
      </c>
      <c r="B280" s="14">
        <f>IF(ISBLANK(Input!B280),"",Input!B280)</f>
        <v>279</v>
      </c>
      <c r="C280" t="str">
        <f>Input!C280</f>
        <v>QUAINT OAK BANCORP INC</v>
      </c>
      <c r="D280">
        <f>Input!D280</f>
        <v>0</v>
      </c>
      <c r="E280">
        <f>Input!E280</f>
        <v>0</v>
      </c>
      <c r="F280" s="5">
        <f>Input!F280</f>
        <v>0</v>
      </c>
      <c r="G280" s="5">
        <f>Input!G280</f>
        <v>2.5000000000000001E-2</v>
      </c>
      <c r="H280" s="5">
        <f>Input!H280</f>
        <v>0.21</v>
      </c>
      <c r="I280" s="11">
        <f>Input!I280</f>
        <v>11</v>
      </c>
      <c r="J280" s="7">
        <f>Input!J280</f>
        <v>2.8771582E-2</v>
      </c>
      <c r="K280" s="5">
        <f>Input!K280</f>
        <v>0.26669999999999999</v>
      </c>
      <c r="L280" s="5">
        <f>Input!L280</f>
        <v>0</v>
      </c>
      <c r="M280" s="5">
        <f>Input!M280</f>
        <v>0</v>
      </c>
      <c r="N280" s="5">
        <f>Input!N280</f>
        <v>0</v>
      </c>
      <c r="O280" s="5">
        <f>Input!O280</f>
        <v>0</v>
      </c>
      <c r="P280" s="5">
        <f>Input!P280</f>
        <v>0</v>
      </c>
      <c r="Q280" s="3">
        <f>Input!Q280</f>
        <v>0</v>
      </c>
      <c r="R280" s="7">
        <f>Input!R280</f>
        <v>0</v>
      </c>
      <c r="S280" s="13">
        <f>Input!S280</f>
        <v>0.40725099999999997</v>
      </c>
      <c r="T280" s="5">
        <f>Input!T280</f>
        <v>0.36799999999999999</v>
      </c>
      <c r="U280" s="5">
        <f>Input!U280</f>
        <v>0.23699999999999999</v>
      </c>
      <c r="V280" s="5">
        <f>Input!V280</f>
        <v>7.9299999999999995E-2</v>
      </c>
      <c r="W280" s="5">
        <f>Input!W280</f>
        <v>0.21</v>
      </c>
      <c r="X280" s="5">
        <f>Input!X280</f>
        <v>0.111999999999999</v>
      </c>
      <c r="Y280" s="5">
        <f>Input!Y280</f>
        <v>0.19800000000000001</v>
      </c>
      <c r="Z280" s="5">
        <f>Input!Z280</f>
        <v>0.13969999999999999</v>
      </c>
      <c r="AA280" s="5">
        <f>Input!AA280</f>
        <v>0</v>
      </c>
      <c r="AB280" s="9">
        <f>Input!AB280</f>
        <v>12.008331999999999</v>
      </c>
      <c r="AC280" s="9">
        <f>Input!AC280</f>
        <v>0</v>
      </c>
      <c r="AD280" s="9">
        <f>Input!AD280</f>
        <v>14.08</v>
      </c>
      <c r="AE280" s="9">
        <f>Input!AE280</f>
        <v>1.1042145000000001</v>
      </c>
      <c r="AF280" s="9">
        <f>Input!AF280</f>
        <v>2.2010082999999998</v>
      </c>
      <c r="AG280" s="13">
        <f>Input!AG280</f>
        <v>0</v>
      </c>
      <c r="AH280" s="5">
        <f>Input!AH280</f>
        <v>2.5000000000000001E-2</v>
      </c>
      <c r="AI280" s="5">
        <f>Input!AI280</f>
        <v>1.5599999999999999E-2</v>
      </c>
      <c r="AJ280" s="16">
        <f>Input!AJ280</f>
        <v>0</v>
      </c>
      <c r="AK280" s="16">
        <f>Input!AK280</f>
        <v>0</v>
      </c>
      <c r="AL280" s="19" t="str">
        <f>HYPERLINK(Input!AL280,Input!A280)</f>
        <v>QNTO</v>
      </c>
    </row>
    <row r="281" spans="1:38" x14ac:dyDescent="0.3">
      <c r="A281" s="21" t="str">
        <f>Input!A281</f>
        <v>R</v>
      </c>
      <c r="B281" s="14">
        <f>IF(ISBLANK(Input!B281),"",Input!B281)</f>
        <v>280</v>
      </c>
      <c r="C281" t="str">
        <f>Input!C281</f>
        <v>Ryder System, Inc.</v>
      </c>
      <c r="D281" t="str">
        <f>Input!D281</f>
        <v>Services</v>
      </c>
      <c r="E281" t="str">
        <f>Input!E281</f>
        <v>Rental &amp; Leasing Services</v>
      </c>
      <c r="F281" s="5">
        <f>Input!F281</f>
        <v>-0.17750264232724799</v>
      </c>
      <c r="G281" s="5">
        <f>Input!G281</f>
        <v>4.1599999999999998E-2</v>
      </c>
      <c r="H281" s="5">
        <f>Input!H281</f>
        <v>9.6999999999999906E-2</v>
      </c>
      <c r="I281" s="11">
        <f>Input!I281</f>
        <v>15</v>
      </c>
      <c r="J281" s="7">
        <f>Input!J281</f>
        <v>2.8665766399999999</v>
      </c>
      <c r="K281" s="5">
        <f>Input!K281</f>
        <v>0.88619999999999999</v>
      </c>
      <c r="L281" s="5">
        <f>Input!L281</f>
        <v>0.3</v>
      </c>
      <c r="M281" s="5">
        <f>Input!M281</f>
        <v>1.4611000000000001</v>
      </c>
      <c r="N281" s="5">
        <f>Input!N281</f>
        <v>2.79999999999999E-2</v>
      </c>
      <c r="O281" s="5">
        <f>Input!O281</f>
        <v>0</v>
      </c>
      <c r="P281" s="5">
        <f>Input!P281</f>
        <v>2.8999999999999901E-2</v>
      </c>
      <c r="Q281" s="3">
        <f>Input!Q281</f>
        <v>4.9000000000000002E-2</v>
      </c>
      <c r="R281" s="3">
        <f>Input!R281</f>
        <v>3.13</v>
      </c>
      <c r="S281" s="13">
        <f>Input!S281</f>
        <v>1.845699</v>
      </c>
      <c r="T281" s="5">
        <f>Input!T281</f>
        <v>6.9000000000000006E-2</v>
      </c>
      <c r="U281" s="5">
        <f>Input!U281</f>
        <v>0.108</v>
      </c>
      <c r="V281" s="5">
        <f>Input!V281</f>
        <v>0.10879999999999999</v>
      </c>
      <c r="W281" s="5">
        <f>Input!W281</f>
        <v>9.6999999999999906E-2</v>
      </c>
      <c r="X281" s="5">
        <f>Input!X281</f>
        <v>0.10339999999999901</v>
      </c>
      <c r="Y281" s="5">
        <f>Input!Y281</f>
        <v>8.5000000000000006E-2</v>
      </c>
      <c r="Z281" s="5">
        <f>Input!Z281</f>
        <v>8.7599999999999997E-2</v>
      </c>
      <c r="AA281" s="5">
        <f>Input!AA281</f>
        <v>6.6500000000000004E-2</v>
      </c>
      <c r="AB281" s="9">
        <f>Input!AB281</f>
        <v>21.937194999999999</v>
      </c>
      <c r="AC281" s="9">
        <f>Input!AC281</f>
        <v>20.768340999999999</v>
      </c>
      <c r="AD281" s="9">
        <f>Input!AD281</f>
        <v>13.33</v>
      </c>
      <c r="AE281" s="9">
        <f>Input!AE281</f>
        <v>1.1572969</v>
      </c>
      <c r="AF281" s="9">
        <f>Input!AF281</f>
        <v>0.32191813000000002</v>
      </c>
      <c r="AG281" s="13">
        <f>Input!AG281</f>
        <v>-3.33</v>
      </c>
      <c r="AH281" s="5">
        <f>Input!AH281</f>
        <v>4.1599999999999998E-2</v>
      </c>
      <c r="AI281" s="5">
        <f>Input!AI281</f>
        <v>2.6800000000000001E-2</v>
      </c>
      <c r="AJ281" s="16">
        <f>Input!AJ281</f>
        <v>53.79</v>
      </c>
      <c r="AK281" s="16">
        <f>Input!AK281</f>
        <v>54</v>
      </c>
      <c r="AL281" s="19" t="str">
        <f>HYPERLINK(Input!AL281,Input!A281)</f>
        <v>R</v>
      </c>
    </row>
    <row r="282" spans="1:38" x14ac:dyDescent="0.3">
      <c r="A282" s="21" t="str">
        <f>Input!A282</f>
        <v>RBA</v>
      </c>
      <c r="B282" s="14">
        <f>IF(ISBLANK(Input!B282),"",Input!B282)</f>
        <v>281</v>
      </c>
      <c r="C282" t="str">
        <f>Input!C282</f>
        <v>Ritchie Bros. Auctioneers Incor</v>
      </c>
      <c r="D282" t="str">
        <f>Input!D282</f>
        <v>Services</v>
      </c>
      <c r="E282" t="str">
        <f>Input!E282</f>
        <v>Business Services</v>
      </c>
      <c r="F282" s="5">
        <f>Input!F282</f>
        <v>-7.8653899924648094E-2</v>
      </c>
      <c r="G282" s="5">
        <f>Input!G282</f>
        <v>1.8499999999999999E-2</v>
      </c>
      <c r="H282" s="5">
        <f>Input!H282</f>
        <v>0.11699999999999899</v>
      </c>
      <c r="I282" s="11">
        <f>Input!I282</f>
        <v>18</v>
      </c>
      <c r="J282" s="7">
        <f>Input!J282</f>
        <v>4.6516428799999998</v>
      </c>
      <c r="K282" s="5">
        <f>Input!K282</f>
        <v>0.61160000000000003</v>
      </c>
      <c r="L282" s="5">
        <f>Input!L282</f>
        <v>0.6</v>
      </c>
      <c r="M282" s="5">
        <f>Input!M282</f>
        <v>0.1903</v>
      </c>
      <c r="N282" s="5">
        <f>Input!N282</f>
        <v>4.9000000000000002E-2</v>
      </c>
      <c r="O282" s="5">
        <f>Input!O282</f>
        <v>0.26899999999999902</v>
      </c>
      <c r="P282" s="5">
        <f>Input!P282</f>
        <v>0.16</v>
      </c>
      <c r="Q282" s="3">
        <f>Input!Q282</f>
        <v>0.155</v>
      </c>
      <c r="R282" s="3">
        <f>Input!R282</f>
        <v>0.85</v>
      </c>
      <c r="S282" s="13">
        <f>Input!S282</f>
        <v>0.67537899999999995</v>
      </c>
      <c r="T282" s="5">
        <f>Input!T282</f>
        <v>0.10299999999999999</v>
      </c>
      <c r="U282" s="5">
        <f>Input!U282</f>
        <v>4.5999999999999999E-2</v>
      </c>
      <c r="V282" s="5">
        <f>Input!V282</f>
        <v>2.75E-2</v>
      </c>
      <c r="W282" s="5">
        <f>Input!W282</f>
        <v>0.11699999999999899</v>
      </c>
      <c r="X282" s="5">
        <f>Input!X282</f>
        <v>0.1119</v>
      </c>
      <c r="Y282" s="5">
        <f>Input!Y282</f>
        <v>0.104</v>
      </c>
      <c r="Z282" s="5">
        <f>Input!Z282</f>
        <v>6.1399999999999899E-2</v>
      </c>
      <c r="AA282" s="5">
        <f>Input!AA282</f>
        <v>0</v>
      </c>
      <c r="AB282" s="9">
        <f>Input!AB282</f>
        <v>35.586776999999998</v>
      </c>
      <c r="AC282" s="9">
        <f>Input!AC282</f>
        <v>27.961040000000001</v>
      </c>
      <c r="AD282" s="9">
        <f>Input!AD282</f>
        <v>34.65</v>
      </c>
      <c r="AE282" s="9">
        <f>Input!AE282</f>
        <v>5.5589985999999998</v>
      </c>
      <c r="AF282" s="9">
        <f>Input!AF282</f>
        <v>3.4651200000000002</v>
      </c>
      <c r="AG282" s="13">
        <f>Input!AG282</f>
        <v>1.24</v>
      </c>
      <c r="AH282" s="5">
        <f>Input!AH282</f>
        <v>1.8499999999999999E-2</v>
      </c>
      <c r="AI282" s="5">
        <f>Input!AI282</f>
        <v>2.0899999999999998E-2</v>
      </c>
      <c r="AJ282" s="16">
        <f>Input!AJ282</f>
        <v>43.06</v>
      </c>
      <c r="AK282" s="16">
        <f>Input!AK282</f>
        <v>39.880000000000003</v>
      </c>
      <c r="AL282" s="19" t="str">
        <f>HYPERLINK(Input!AL282,Input!A282)</f>
        <v>RBA</v>
      </c>
    </row>
    <row r="283" spans="1:38" x14ac:dyDescent="0.3">
      <c r="A283" s="21" t="str">
        <f>Input!A283</f>
        <v>RBC</v>
      </c>
      <c r="B283" s="14">
        <f>IF(ISBLANK(Input!B283),"",Input!B283)</f>
        <v>282</v>
      </c>
      <c r="C283" t="str">
        <f>Input!C283</f>
        <v>Regal Beloit Corporation</v>
      </c>
      <c r="D283" t="str">
        <f>Input!D283</f>
        <v>Industrial Goods</v>
      </c>
      <c r="E283" t="str">
        <f>Input!E283</f>
        <v>Diversified Machinery</v>
      </c>
      <c r="F283" s="5">
        <f>Input!F283</f>
        <v>0.24879857145071299</v>
      </c>
      <c r="G283" s="5">
        <f>Input!G283</f>
        <v>1.3999999500000001E-2</v>
      </c>
      <c r="H283" s="5">
        <f>Input!H283</f>
        <v>6.5000000000000002E-2</v>
      </c>
      <c r="I283" s="11">
        <f>Input!I283</f>
        <v>15</v>
      </c>
      <c r="J283" s="7">
        <f>Input!J283</f>
        <v>3.5038336000000001</v>
      </c>
      <c r="K283" s="5">
        <f>Input!K283</f>
        <v>0.19239999999999999</v>
      </c>
      <c r="L283" s="5">
        <f>Input!L283</f>
        <v>5.0000000000000001E-3</v>
      </c>
      <c r="M283" s="5">
        <f>Input!M283</f>
        <v>0.05</v>
      </c>
      <c r="N283" s="5">
        <f>Input!N283</f>
        <v>0.124</v>
      </c>
      <c r="O283" s="5">
        <f>Input!O283</f>
        <v>6.8499999999999894E-2</v>
      </c>
      <c r="P283" s="5">
        <f>Input!P283</f>
        <v>0.109</v>
      </c>
      <c r="Q283" s="3">
        <f>Input!Q283</f>
        <v>0.111999999999999</v>
      </c>
      <c r="R283" s="3">
        <f>Input!R283</f>
        <v>0.52</v>
      </c>
      <c r="S283" s="13">
        <f>Input!S283</f>
        <v>1.629005</v>
      </c>
      <c r="T283" s="5">
        <f>Input!T283</f>
        <v>7.3999999999999996E-2</v>
      </c>
      <c r="U283" s="5">
        <f>Input!U283</f>
        <v>6.5000000000000002E-2</v>
      </c>
      <c r="V283" s="5">
        <f>Input!V283</f>
        <v>6.54E-2</v>
      </c>
      <c r="W283" s="5">
        <f>Input!W283</f>
        <v>6.5000000000000002E-2</v>
      </c>
      <c r="X283" s="5">
        <f>Input!X283</f>
        <v>6.8599999999999994E-2</v>
      </c>
      <c r="Y283" s="5">
        <f>Input!Y283</f>
        <v>5.8999999999999997E-2</v>
      </c>
      <c r="Z283" s="5">
        <f>Input!Z283</f>
        <v>5.7500000000000002E-2</v>
      </c>
      <c r="AA283" s="5">
        <f>Input!AA283</f>
        <v>4.2799999999999998E-2</v>
      </c>
      <c r="AB283" s="9">
        <f>Input!AB283</f>
        <v>14.201793</v>
      </c>
      <c r="AC283" s="9">
        <f>Input!AC283</f>
        <v>14.780657</v>
      </c>
      <c r="AD283" s="9">
        <f>Input!AD283</f>
        <v>34.909999999999997</v>
      </c>
      <c r="AE283" s="9">
        <f>Input!AE283</f>
        <v>1.5209626000000001</v>
      </c>
      <c r="AF283" s="9">
        <f>Input!AF283</f>
        <v>1.0361773999999999</v>
      </c>
      <c r="AG283" s="13">
        <f>Input!AG283</f>
        <v>2.2599999999999998</v>
      </c>
      <c r="AH283" s="5">
        <f>Input!AH283</f>
        <v>1.3999999500000001E-2</v>
      </c>
      <c r="AI283" s="5">
        <f>Input!AI283</f>
        <v>1.38E-2</v>
      </c>
      <c r="AJ283" s="16">
        <f>Input!AJ283</f>
        <v>85.58</v>
      </c>
      <c r="AK283" s="16">
        <f>Input!AK283</f>
        <v>88.14</v>
      </c>
      <c r="AL283" s="19" t="str">
        <f>HYPERLINK(Input!AL283,Input!A283)</f>
        <v>RBC</v>
      </c>
    </row>
    <row r="284" spans="1:38" x14ac:dyDescent="0.3">
      <c r="A284" s="21" t="str">
        <f>Input!A284</f>
        <v>RBCAA</v>
      </c>
      <c r="B284" s="14">
        <f>IF(ISBLANK(Input!B284),"",Input!B284)</f>
        <v>283</v>
      </c>
      <c r="C284" t="str">
        <f>Input!C284</f>
        <v>Republic Bancorp, Inc.</v>
      </c>
      <c r="D284" t="str">
        <f>Input!D284</f>
        <v>Financial</v>
      </c>
      <c r="E284" t="str">
        <f>Input!E284</f>
        <v>Regional - Southeast Banks</v>
      </c>
      <c r="F284" s="5">
        <f>Input!F284</f>
        <v>5.10640449464368E-2</v>
      </c>
      <c r="G284" s="5">
        <f>Input!G284</f>
        <v>2.2599999999999999E-2</v>
      </c>
      <c r="H284" s="5">
        <f>Input!H284</f>
        <v>6.6000000000000003E-2</v>
      </c>
      <c r="I284" s="11">
        <f>Input!I284</f>
        <v>21</v>
      </c>
      <c r="J284" s="7">
        <f>Input!J284</f>
        <v>0.87604787200000001</v>
      </c>
      <c r="K284" s="5">
        <f>Input!K284</f>
        <v>0.2591</v>
      </c>
      <c r="L284" s="5">
        <f>Input!L284</f>
        <v>0.41</v>
      </c>
      <c r="M284" s="5">
        <f>Input!M284</f>
        <v>-1.26E-2</v>
      </c>
      <c r="N284" s="5">
        <f>Input!N284</f>
        <v>0.23499999999999999</v>
      </c>
      <c r="O284" s="5">
        <f>Input!O284</f>
        <v>0.1</v>
      </c>
      <c r="P284" s="5">
        <f>Input!P284</f>
        <v>0.13200000000000001</v>
      </c>
      <c r="Q284" s="3">
        <f>Input!Q284</f>
        <v>0.76099999999999901</v>
      </c>
      <c r="R284" s="3">
        <f>Input!R284</f>
        <v>0.06</v>
      </c>
      <c r="S284" s="13">
        <f>Input!S284</f>
        <v>0.72681200000000001</v>
      </c>
      <c r="T284" s="5">
        <f>Input!T284</f>
        <v>0.114</v>
      </c>
      <c r="U284" s="5">
        <f>Input!U284</f>
        <v>7.3999999999999996E-2</v>
      </c>
      <c r="V284" s="5">
        <f>Input!V284</f>
        <v>7.4499999999999997E-2</v>
      </c>
      <c r="W284" s="5">
        <f>Input!W284</f>
        <v>6.6000000000000003E-2</v>
      </c>
      <c r="X284" s="5">
        <f>Input!X284</f>
        <v>6.9400000000000003E-2</v>
      </c>
      <c r="Y284" s="5">
        <f>Input!Y284</f>
        <v>7.0000000000000007E-2</v>
      </c>
      <c r="Z284" s="5">
        <f>Input!Z284</f>
        <v>7.4399999999999994E-2</v>
      </c>
      <c r="AA284" s="5">
        <f>Input!AA284</f>
        <v>0</v>
      </c>
      <c r="AB284" s="9">
        <f>Input!AB284</f>
        <v>11.844906999999999</v>
      </c>
      <c r="AC284" s="9">
        <f>Input!AC284</f>
        <v>11.953963999999999</v>
      </c>
      <c r="AD284" s="9">
        <f>Input!AD284</f>
        <v>15.2</v>
      </c>
      <c r="AE284" s="9">
        <f>Input!AE284</f>
        <v>1.3154710000000001</v>
      </c>
      <c r="AF284" s="9">
        <f>Input!AF284</f>
        <v>3.2320647</v>
      </c>
      <c r="AG284" s="13">
        <f>Input!AG284</f>
        <v>1.18</v>
      </c>
      <c r="AH284" s="5">
        <f>Input!AH284</f>
        <v>2.2599999999999999E-2</v>
      </c>
      <c r="AI284" s="5">
        <f>Input!AI284</f>
        <v>2.5000000000000001E-2</v>
      </c>
      <c r="AJ284" s="16">
        <f>Input!AJ284</f>
        <v>46.74</v>
      </c>
      <c r="AK284" s="16">
        <f>Input!AK284</f>
        <v>48</v>
      </c>
      <c r="AL284" s="19" t="str">
        <f>HYPERLINK(Input!AL284,Input!A284)</f>
        <v>RBCAA</v>
      </c>
    </row>
    <row r="285" spans="1:38" x14ac:dyDescent="0.3">
      <c r="A285" s="21" t="str">
        <f>Input!A285</f>
        <v>RGCO</v>
      </c>
      <c r="B285" s="14">
        <f>IF(ISBLANK(Input!B285),"",Input!B285)</f>
        <v>284</v>
      </c>
      <c r="C285" t="str">
        <f>Input!C285</f>
        <v>RGC Resources Inc.</v>
      </c>
      <c r="D285" t="str">
        <f>Input!D285</f>
        <v>Utilities</v>
      </c>
      <c r="E285" t="str">
        <f>Input!E285</f>
        <v>Gas Utilities</v>
      </c>
      <c r="F285" s="5">
        <f>Input!F285</f>
        <v>-4.2460026689936398E-2</v>
      </c>
      <c r="G285" s="5">
        <f>Input!G285</f>
        <v>2.4799999999999999E-2</v>
      </c>
      <c r="H285" s="5">
        <f>Input!H285</f>
        <v>0.06</v>
      </c>
      <c r="I285" s="11">
        <f>Input!I285</f>
        <v>16</v>
      </c>
      <c r="J285" s="7">
        <f>Input!J285</f>
        <v>0.22813001599999999</v>
      </c>
      <c r="K285" s="5">
        <f>Input!K285</f>
        <v>0.60189999999999999</v>
      </c>
      <c r="L285" s="5">
        <f>Input!L285</f>
        <v>0.13500000000000001</v>
      </c>
      <c r="M285" s="5">
        <f>Input!M285</f>
        <v>9.7299999999999998E-2</v>
      </c>
      <c r="N285" s="5">
        <f>Input!N285</f>
        <v>0.10099999999999899</v>
      </c>
      <c r="O285" s="5">
        <f>Input!O285</f>
        <v>0</v>
      </c>
      <c r="P285" s="5">
        <f>Input!P285</f>
        <v>0.104</v>
      </c>
      <c r="Q285" s="3">
        <f>Input!Q285</f>
        <v>0.17199999999999999</v>
      </c>
      <c r="R285" s="3">
        <f>Input!R285</f>
        <v>0</v>
      </c>
      <c r="S285" s="13">
        <f>Input!S285</f>
        <v>-0.21163499999999999</v>
      </c>
      <c r="T285" s="5">
        <f>Input!T285</f>
        <v>6.6000000000000003E-2</v>
      </c>
      <c r="U285" s="5">
        <f>Input!U285</f>
        <v>6.8000000000000005E-2</v>
      </c>
      <c r="V285" s="5">
        <f>Input!V285</f>
        <v>-6.4100000000000004E-2</v>
      </c>
      <c r="W285" s="5">
        <f>Input!W285</f>
        <v>0.06</v>
      </c>
      <c r="X285" s="5">
        <f>Input!X285</f>
        <v>-2.4799999999999999E-2</v>
      </c>
      <c r="Y285" s="5">
        <f>Input!Y285</f>
        <v>4.2000000000000003E-2</v>
      </c>
      <c r="Z285" s="5">
        <f>Input!Z285</f>
        <v>-5.5E-2</v>
      </c>
      <c r="AA285" s="5">
        <f>Input!AA285</f>
        <v>-2.2200000000000001E-2</v>
      </c>
      <c r="AB285" s="9">
        <f>Input!AB285</f>
        <v>26.138887</v>
      </c>
      <c r="AC285" s="9">
        <f>Input!AC285</f>
        <v>22.766128999999999</v>
      </c>
      <c r="AD285" s="9">
        <f>Input!AD285</f>
        <v>25.23</v>
      </c>
      <c r="AE285" s="9">
        <f>Input!AE285</f>
        <v>2.7426404999999998</v>
      </c>
      <c r="AF285" s="9">
        <f>Input!AF285</f>
        <v>3.353545</v>
      </c>
      <c r="AG285" s="13">
        <f>Input!AG285</f>
        <v>0</v>
      </c>
      <c r="AH285" s="5">
        <f>Input!AH285</f>
        <v>2.4799999999999999E-2</v>
      </c>
      <c r="AI285" s="5">
        <f>Input!AI285</f>
        <v>2.79999999999999E-2</v>
      </c>
      <c r="AJ285" s="16">
        <f>Input!AJ285</f>
        <v>28.23</v>
      </c>
      <c r="AK285" s="16">
        <f>Input!AK285</f>
        <v>32</v>
      </c>
      <c r="AL285" s="19" t="str">
        <f>HYPERLINK(Input!AL285,Input!A285)</f>
        <v>RGCO</v>
      </c>
    </row>
    <row r="286" spans="1:38" x14ac:dyDescent="0.3">
      <c r="A286" s="21" t="str">
        <f>Input!A286</f>
        <v>RGLD</v>
      </c>
      <c r="B286" s="14">
        <f>IF(ISBLANK(Input!B286),"",Input!B286)</f>
        <v>285</v>
      </c>
      <c r="C286" t="str">
        <f>Input!C286</f>
        <v>Royal Gold, Inc.</v>
      </c>
      <c r="D286" t="str">
        <f>Input!D286</f>
        <v>Basic Materials</v>
      </c>
      <c r="E286" t="str">
        <f>Input!E286</f>
        <v>Gold</v>
      </c>
      <c r="F286" s="5">
        <f>Input!F286</f>
        <v>2.1241102054397401E-2</v>
      </c>
      <c r="G286" s="5">
        <f>Input!G286</f>
        <v>9.1999999999999998E-3</v>
      </c>
      <c r="H286" s="5">
        <f>Input!H286</f>
        <v>4.5999999999999999E-2</v>
      </c>
      <c r="I286" s="11">
        <f>Input!I286</f>
        <v>18</v>
      </c>
      <c r="J286" s="7">
        <f>Input!J286</f>
        <v>8.0743628800000007</v>
      </c>
      <c r="K286" s="5">
        <f>Input!K286</f>
        <v>0.46700000000000003</v>
      </c>
      <c r="L286" s="5">
        <f>Input!L286</f>
        <v>2.1339999999999999</v>
      </c>
      <c r="M286" s="5">
        <f>Input!M286</f>
        <v>1.5800000000000002E-2</v>
      </c>
      <c r="N286" s="5">
        <f>Input!N286</f>
        <v>8.3000000000000004E-2</v>
      </c>
      <c r="O286" s="5">
        <f>Input!O286</f>
        <v>0.23</v>
      </c>
      <c r="P286" s="5">
        <f>Input!P286</f>
        <v>7.0000000000000007E-2</v>
      </c>
      <c r="Q286" s="3">
        <f>Input!Q286</f>
        <v>0.372</v>
      </c>
      <c r="R286" s="3">
        <f>Input!R286</f>
        <v>0.08</v>
      </c>
      <c r="S286" s="13">
        <f>Input!S286</f>
        <v>6.9983000000000004E-2</v>
      </c>
      <c r="T286" s="5">
        <f>Input!T286</f>
        <v>0.06</v>
      </c>
      <c r="U286" s="5">
        <f>Input!U286</f>
        <v>4.7E-2</v>
      </c>
      <c r="V286" s="5">
        <f>Input!V286</f>
        <v>0.15970000000000001</v>
      </c>
      <c r="W286" s="5">
        <f>Input!W286</f>
        <v>4.5999999999999999E-2</v>
      </c>
      <c r="X286" s="5">
        <f>Input!X286</f>
        <v>1.9400000000000001E-2</v>
      </c>
      <c r="Y286" s="5">
        <f>Input!Y286</f>
        <v>0.13400000000000001</v>
      </c>
      <c r="Z286" s="5">
        <f>Input!Z286</f>
        <v>0.15090000000000001</v>
      </c>
      <c r="AA286" s="5">
        <f>Input!AA286</f>
        <v>0</v>
      </c>
      <c r="AB286" s="9">
        <f>Input!AB286</f>
        <v>54.205196000000001</v>
      </c>
      <c r="AC286" s="9">
        <f>Input!AC286</f>
        <v>45.424354999999998</v>
      </c>
      <c r="AD286" s="9">
        <f>Input!AD286</f>
        <v>111.99</v>
      </c>
      <c r="AE286" s="9">
        <f>Input!AE286</f>
        <v>3.6809997999999999</v>
      </c>
      <c r="AF286" s="9">
        <f>Input!AF286</f>
        <v>18.438027999999999</v>
      </c>
      <c r="AG286" s="13">
        <f>Input!AG286</f>
        <v>2.06</v>
      </c>
      <c r="AH286" s="5">
        <f>Input!AH286</f>
        <v>9.1999999999999998E-3</v>
      </c>
      <c r="AI286" s="5">
        <f>Input!AI286</f>
        <v>1.3299999999999999E-2</v>
      </c>
      <c r="AJ286" s="16">
        <f>Input!AJ286</f>
        <v>123.1</v>
      </c>
      <c r="AK286" s="16">
        <f>Input!AK286</f>
        <v>119</v>
      </c>
      <c r="AL286" s="19" t="str">
        <f>HYPERLINK(Input!AL286,Input!A286)</f>
        <v>RGLD</v>
      </c>
    </row>
    <row r="287" spans="1:38" x14ac:dyDescent="0.3">
      <c r="A287" s="21" t="str">
        <f>Input!A287</f>
        <v>RHI</v>
      </c>
      <c r="B287" s="14">
        <f>IF(ISBLANK(Input!B287),"",Input!B287)</f>
        <v>286</v>
      </c>
      <c r="C287" t="str">
        <f>Input!C287</f>
        <v>Robert Half International Inc.</v>
      </c>
      <c r="D287" t="str">
        <f>Input!D287</f>
        <v>Services</v>
      </c>
      <c r="E287" t="str">
        <f>Input!E287</f>
        <v>Staffing &amp; Outsourcing Services</v>
      </c>
      <c r="F287" s="5">
        <f>Input!F287</f>
        <v>9.19221565309504E-2</v>
      </c>
      <c r="G287" s="5">
        <f>Input!G287</f>
        <v>1.9900000000000001E-2</v>
      </c>
      <c r="H287" s="5">
        <f>Input!H287</f>
        <v>0.113</v>
      </c>
      <c r="I287" s="11">
        <f>Input!I287</f>
        <v>16</v>
      </c>
      <c r="J287" s="7">
        <f>Input!J287</f>
        <v>7.3001794560000004</v>
      </c>
      <c r="K287" s="5">
        <f>Input!K287</f>
        <v>0.31269999999999998</v>
      </c>
      <c r="L287" s="5">
        <f>Input!L287</f>
        <v>0.35399999999999998</v>
      </c>
      <c r="M287" s="5">
        <f>Input!M287</f>
        <v>5.1799999999999999E-2</v>
      </c>
      <c r="N287" s="5">
        <f>Input!N287</f>
        <v>0.14499999999999999</v>
      </c>
      <c r="O287" s="5">
        <f>Input!O287</f>
        <v>5.8999999999999997E-2</v>
      </c>
      <c r="P287" s="5">
        <f>Input!P287</f>
        <v>0.41699999999999998</v>
      </c>
      <c r="Q287" s="3">
        <f>Input!Q287</f>
        <v>0.10299999999999999</v>
      </c>
      <c r="R287" s="3">
        <f>Input!R287</f>
        <v>0</v>
      </c>
      <c r="S287" s="13">
        <f>Input!S287</f>
        <v>1.3330519999999999</v>
      </c>
      <c r="T287" s="5">
        <f>Input!T287</f>
        <v>0.12</v>
      </c>
      <c r="U287" s="5">
        <f>Input!U287</f>
        <v>0.11899999999999999</v>
      </c>
      <c r="V287" s="5">
        <f>Input!V287</f>
        <v>0.1192</v>
      </c>
      <c r="W287" s="5">
        <f>Input!W287</f>
        <v>0.113</v>
      </c>
      <c r="X287" s="5">
        <f>Input!X287</f>
        <v>0.118699999999999</v>
      </c>
      <c r="Y287" s="5">
        <f>Input!Y287</f>
        <v>9.4E-2</v>
      </c>
      <c r="Z287" s="5">
        <f>Input!Z287</f>
        <v>0.1038</v>
      </c>
      <c r="AA287" s="5">
        <f>Input!AA287</f>
        <v>0</v>
      </c>
      <c r="AB287" s="9">
        <f>Input!AB287</f>
        <v>16.243863999999999</v>
      </c>
      <c r="AC287" s="9">
        <f>Input!AC287</f>
        <v>15.262136</v>
      </c>
      <c r="AD287" s="9">
        <f>Input!AD287</f>
        <v>19.32</v>
      </c>
      <c r="AE287" s="9">
        <f>Input!AE287</f>
        <v>6.4498924999999998</v>
      </c>
      <c r="AF287" s="9">
        <f>Input!AF287</f>
        <v>1.2129152999999999</v>
      </c>
      <c r="AG287" s="13">
        <f>Input!AG287</f>
        <v>2.7</v>
      </c>
      <c r="AH287" s="5">
        <f>Input!AH287</f>
        <v>1.9900000000000001E-2</v>
      </c>
      <c r="AI287" s="5">
        <f>Input!AI287</f>
        <v>1.7899999999999999E-2</v>
      </c>
      <c r="AJ287" s="16">
        <f>Input!AJ287</f>
        <v>62.88</v>
      </c>
      <c r="AK287" s="16">
        <f>Input!AK287</f>
        <v>59.33</v>
      </c>
      <c r="AL287" s="19" t="str">
        <f>HYPERLINK(Input!AL287,Input!A287)</f>
        <v>RHI</v>
      </c>
    </row>
    <row r="288" spans="1:38" x14ac:dyDescent="0.3">
      <c r="A288" s="21" t="str">
        <f>Input!A288</f>
        <v>RLI</v>
      </c>
      <c r="B288" s="14">
        <f>IF(ISBLANK(Input!B288),"",Input!B288)</f>
        <v>287</v>
      </c>
      <c r="C288" t="str">
        <f>Input!C288</f>
        <v>RLI Corp.</v>
      </c>
      <c r="D288" t="str">
        <f>Input!D288</f>
        <v>Financial</v>
      </c>
      <c r="E288" t="str">
        <f>Input!E288</f>
        <v>Property &amp; Casualty Insurance</v>
      </c>
      <c r="F288" s="5">
        <f>Input!F288</f>
        <v>-0.228155086058488</v>
      </c>
      <c r="G288" s="5">
        <f>Input!G288</f>
        <v>1.0199999E-2</v>
      </c>
      <c r="H288" s="5">
        <f>Input!H288</f>
        <v>5.3999999999999999E-2</v>
      </c>
      <c r="I288" s="11">
        <f>Input!I288</f>
        <v>44</v>
      </c>
      <c r="J288" s="7">
        <f>Input!J288</f>
        <v>4.0420106240000004</v>
      </c>
      <c r="K288" s="5">
        <f>Input!K288</f>
        <v>0.34749999999999998</v>
      </c>
      <c r="L288" s="5">
        <f>Input!L288</f>
        <v>-0.14899999999999999</v>
      </c>
      <c r="M288" s="5">
        <f>Input!M288</f>
        <v>-1.2699999999999999E-2</v>
      </c>
      <c r="N288" s="5">
        <f>Input!N288</f>
        <v>-0.13800000000000001</v>
      </c>
      <c r="O288" s="5">
        <f>Input!O288</f>
        <v>9.8000000000000004E-2</v>
      </c>
      <c r="P288" s="5">
        <f>Input!P288</f>
        <v>0.128</v>
      </c>
      <c r="Q288" s="3">
        <f>Input!Q288</f>
        <v>0.13900000000000001</v>
      </c>
      <c r="R288" s="3">
        <f>Input!R288</f>
        <v>0.15</v>
      </c>
      <c r="S288" s="13">
        <f>Input!S288</f>
        <v>0.68802600000000003</v>
      </c>
      <c r="T288" s="5">
        <f>Input!T288</f>
        <v>4.7E-2</v>
      </c>
      <c r="U288" s="5">
        <f>Input!U288</f>
        <v>5.0999999999999997E-2</v>
      </c>
      <c r="V288" s="5">
        <f>Input!V288</f>
        <v>5.0700000000000002E-2</v>
      </c>
      <c r="W288" s="5">
        <f>Input!W288</f>
        <v>5.3999999999999999E-2</v>
      </c>
      <c r="X288" s="5">
        <f>Input!X288</f>
        <v>-5.2299999999999999E-2</v>
      </c>
      <c r="Y288" s="5">
        <f>Input!Y288</f>
        <v>5.7000000000000002E-2</v>
      </c>
      <c r="Z288" s="5">
        <f>Input!Z288</f>
        <v>5.1000000000000004E-3</v>
      </c>
      <c r="AA288" s="5">
        <f>Input!AA288</f>
        <v>4.1399999999999999E-2</v>
      </c>
      <c r="AB288" s="9">
        <f>Input!AB288</f>
        <v>34.686419999999998</v>
      </c>
      <c r="AC288" s="9">
        <f>Input!AC288</f>
        <v>36.204819999999998</v>
      </c>
      <c r="AD288" s="9">
        <f>Input!AD288</f>
        <v>26.01</v>
      </c>
      <c r="AE288" s="9">
        <f>Input!AE288</f>
        <v>4.0431447</v>
      </c>
      <c r="AF288" s="9">
        <f>Input!AF288</f>
        <v>4.4363685000000004</v>
      </c>
      <c r="AG288" s="13">
        <f>Input!AG288</f>
        <v>3.62</v>
      </c>
      <c r="AH288" s="5">
        <f>Input!AH288</f>
        <v>1.0199999E-2</v>
      </c>
      <c r="AI288" s="5">
        <f>Input!AI288</f>
        <v>1.2699999999999999E-2</v>
      </c>
      <c r="AJ288" s="16">
        <f>Input!AJ288</f>
        <v>90.15</v>
      </c>
      <c r="AK288" s="16">
        <f>Input!AK288</f>
        <v>91.67</v>
      </c>
      <c r="AL288" s="19" t="str">
        <f>HYPERLINK(Input!AL288,Input!A288)</f>
        <v>RLI</v>
      </c>
    </row>
    <row r="289" spans="1:38" x14ac:dyDescent="0.3">
      <c r="A289" s="21" t="str">
        <f>Input!A289</f>
        <v>RNR</v>
      </c>
      <c r="B289" s="14">
        <f>IF(ISBLANK(Input!B289),"",Input!B289)</f>
        <v>288</v>
      </c>
      <c r="C289" t="str">
        <f>Input!C289</f>
        <v>RenaissanceRe Holdings Ltd.</v>
      </c>
      <c r="D289" t="str">
        <f>Input!D289</f>
        <v>Financial</v>
      </c>
      <c r="E289" t="str">
        <f>Input!E289</f>
        <v>Property &amp; Casualty Insurance</v>
      </c>
      <c r="F289" s="5">
        <f>Input!F289</f>
        <v>-0.20112276736099999</v>
      </c>
      <c r="G289" s="5">
        <f>Input!G289</f>
        <v>6.8999999999999999E-3</v>
      </c>
      <c r="H289" s="5">
        <f>Input!H289</f>
        <v>3.3000000000000002E-2</v>
      </c>
      <c r="I289" s="11">
        <f>Input!I289</f>
        <v>24</v>
      </c>
      <c r="J289" s="7">
        <f>Input!J289</f>
        <v>8.6784972800000002</v>
      </c>
      <c r="K289" s="5">
        <f>Input!K289</f>
        <v>0.1003</v>
      </c>
      <c r="L289" s="5">
        <f>Input!L289</f>
        <v>1.944</v>
      </c>
      <c r="M289" s="5">
        <f>Input!M289</f>
        <v>0.67659999999999998</v>
      </c>
      <c r="N289" s="5">
        <f>Input!N289</f>
        <v>-0.19800000000000001</v>
      </c>
      <c r="O289" s="5">
        <f>Input!O289</f>
        <v>0.2392</v>
      </c>
      <c r="P289" s="5">
        <f>Input!P289</f>
        <v>0.188999999999999</v>
      </c>
      <c r="Q289" s="3">
        <f>Input!Q289</f>
        <v>0.36699999999999999</v>
      </c>
      <c r="R289" s="3">
        <f>Input!R289</f>
        <v>0.26</v>
      </c>
      <c r="S289" s="13">
        <f>Input!S289</f>
        <v>0.30859999999999999</v>
      </c>
      <c r="T289" s="5">
        <f>Input!T289</f>
        <v>3.1E-2</v>
      </c>
      <c r="U289" s="5">
        <f>Input!U289</f>
        <v>3.2000000000000001E-2</v>
      </c>
      <c r="V289" s="5">
        <f>Input!V289</f>
        <v>3.2300000000000002E-2</v>
      </c>
      <c r="W289" s="5">
        <f>Input!W289</f>
        <v>3.3000000000000002E-2</v>
      </c>
      <c r="X289" s="5">
        <f>Input!X289</f>
        <v>3.3399999999999999E-2</v>
      </c>
      <c r="Y289" s="5">
        <f>Input!Y289</f>
        <v>3.6999999999999998E-2</v>
      </c>
      <c r="Z289" s="5">
        <f>Input!Z289</f>
        <v>3.6799999999999999E-2</v>
      </c>
      <c r="AA289" s="5">
        <f>Input!AA289</f>
        <v>1.8599999999999998E-2</v>
      </c>
      <c r="AB289" s="9">
        <f>Input!AB289</f>
        <v>14.164445000000001</v>
      </c>
      <c r="AC289" s="9">
        <f>Input!AC289</f>
        <v>13.200806</v>
      </c>
      <c r="AD289" s="9">
        <f>Input!AD289</f>
        <v>13.22</v>
      </c>
      <c r="AE289" s="9">
        <f>Input!AE289</f>
        <v>1.6370723</v>
      </c>
      <c r="AF289" s="9">
        <f>Input!AF289</f>
        <v>2.379372</v>
      </c>
      <c r="AG289" s="13">
        <f>Input!AG289</f>
        <v>0.91</v>
      </c>
      <c r="AH289" s="5">
        <f>Input!AH289</f>
        <v>6.8999999999999999E-3</v>
      </c>
      <c r="AI289" s="5">
        <f>Input!AI289</f>
        <v>9.7999999999999997E-3</v>
      </c>
      <c r="AJ289" s="16">
        <f>Input!AJ289</f>
        <v>196.56</v>
      </c>
      <c r="AK289" s="16">
        <f>Input!AK289</f>
        <v>192.3</v>
      </c>
      <c r="AL289" s="19" t="str">
        <f>HYPERLINK(Input!AL289,Input!A289)</f>
        <v>RNR</v>
      </c>
    </row>
    <row r="290" spans="1:38" x14ac:dyDescent="0.3">
      <c r="A290" s="21" t="str">
        <f>Input!A290</f>
        <v>ROL</v>
      </c>
      <c r="B290" s="14">
        <f>IF(ISBLANK(Input!B290),"",Input!B290)</f>
        <v>289</v>
      </c>
      <c r="C290" t="str">
        <f>Input!C290</f>
        <v>Rollins, Inc.</v>
      </c>
      <c r="D290" t="str">
        <f>Input!D290</f>
        <v>Services</v>
      </c>
      <c r="E290" t="str">
        <f>Input!E290</f>
        <v>Business Services</v>
      </c>
      <c r="F290" s="5">
        <f>Input!F290</f>
        <v>3.7677043747619203E-2</v>
      </c>
      <c r="G290" s="5">
        <f>Input!G290</f>
        <v>1.2800000000000001E-2</v>
      </c>
      <c r="H290" s="5">
        <f>Input!H290</f>
        <v>0.185</v>
      </c>
      <c r="I290" s="11">
        <f>Input!I290</f>
        <v>17</v>
      </c>
      <c r="J290" s="7">
        <f>Input!J290</f>
        <v>10.766292992</v>
      </c>
      <c r="K290" s="5">
        <f>Input!K290</f>
        <v>0.64809996000000003</v>
      </c>
      <c r="L290" s="5">
        <f>Input!L290</f>
        <v>0.22399999999999901</v>
      </c>
      <c r="M290" s="5">
        <f>Input!M290</f>
        <v>9.0399999999999994E-2</v>
      </c>
      <c r="N290" s="5">
        <f>Input!N290</f>
        <v>0.13699999999999901</v>
      </c>
      <c r="O290" s="5">
        <f>Input!O290</f>
        <v>8.1999999999999906E-2</v>
      </c>
      <c r="P290" s="5">
        <f>Input!P290</f>
        <v>0.27200000000000002</v>
      </c>
      <c r="Q290" s="3">
        <f>Input!Q290</f>
        <v>0.13500000000000001</v>
      </c>
      <c r="R290" s="3">
        <f>Input!R290</f>
        <v>0.4</v>
      </c>
      <c r="S290" s="13">
        <f>Input!S290</f>
        <v>0.30438399999999999</v>
      </c>
      <c r="T290" s="5">
        <f>Input!T290</f>
        <v>0.14499999999999999</v>
      </c>
      <c r="U290" s="5">
        <f>Input!U290</f>
        <v>0.20499999999999999</v>
      </c>
      <c r="V290" s="5">
        <f>Input!V290</f>
        <v>0.1595</v>
      </c>
      <c r="W290" s="5">
        <f>Input!W290</f>
        <v>0.185</v>
      </c>
      <c r="X290" s="5">
        <f>Input!X290</f>
        <v>0.10050000000000001</v>
      </c>
      <c r="Y290" s="5">
        <f>Input!Y290</f>
        <v>0.17199999999999999</v>
      </c>
      <c r="Z290" s="5">
        <f>Input!Z290</f>
        <v>9.5399999999999902E-2</v>
      </c>
      <c r="AA290" s="5">
        <f>Input!AA290</f>
        <v>3.1399999999999997E-2</v>
      </c>
      <c r="AB290" s="9">
        <f>Input!AB290</f>
        <v>52.861739999999998</v>
      </c>
      <c r="AC290" s="9">
        <f>Input!AC290</f>
        <v>41.100002000000003</v>
      </c>
      <c r="AD290" s="9">
        <f>Input!AD290</f>
        <v>48.65</v>
      </c>
      <c r="AE290" s="9">
        <f>Input!AE290</f>
        <v>13.344156</v>
      </c>
      <c r="AF290" s="9">
        <f>Input!AF290</f>
        <v>5.5095495999999997</v>
      </c>
      <c r="AG290" s="13">
        <f>Input!AG290</f>
        <v>5.49</v>
      </c>
      <c r="AH290" s="5">
        <f>Input!AH290</f>
        <v>1.2800000000000001E-2</v>
      </c>
      <c r="AI290" s="5">
        <f>Input!AI290</f>
        <v>1.0999999999999999E-2</v>
      </c>
      <c r="AJ290" s="16">
        <f>Input!AJ290</f>
        <v>32.880000000000003</v>
      </c>
      <c r="AK290" s="16">
        <f>Input!AK290</f>
        <v>35.75</v>
      </c>
      <c r="AL290" s="19" t="str">
        <f>HYPERLINK(Input!AL290,Input!A290)</f>
        <v>ROL</v>
      </c>
    </row>
    <row r="291" spans="1:38" x14ac:dyDescent="0.3">
      <c r="A291" s="21" t="str">
        <f>Input!A291</f>
        <v>ROST</v>
      </c>
      <c r="B291" s="14">
        <f>IF(ISBLANK(Input!B291),"",Input!B291)</f>
        <v>290</v>
      </c>
      <c r="C291" t="str">
        <f>Input!C291</f>
        <v>Ross Stores, Inc.</v>
      </c>
      <c r="D291" t="str">
        <f>Input!D291</f>
        <v>Services</v>
      </c>
      <c r="E291" t="str">
        <f>Input!E291</f>
        <v>Apparel Stores</v>
      </c>
      <c r="F291" s="5">
        <f>Input!F291</f>
        <v>-4.93586565923535E-2</v>
      </c>
      <c r="G291" s="5">
        <f>Input!G291</f>
        <v>8.8999999999999999E-3</v>
      </c>
      <c r="H291" s="5">
        <f>Input!H291</f>
        <v>0.20100000000000001</v>
      </c>
      <c r="I291" s="11">
        <f>Input!I291</f>
        <v>25</v>
      </c>
      <c r="J291" s="7">
        <f>Input!J291</f>
        <v>41.809752064000001</v>
      </c>
      <c r="K291" s="5">
        <f>Input!K291</f>
        <v>0.219</v>
      </c>
      <c r="L291" s="5">
        <f>Input!L291</f>
        <v>0.27600000000000002</v>
      </c>
      <c r="M291" s="5">
        <f>Input!M291</f>
        <v>9.5799999999999996E-2</v>
      </c>
      <c r="N291" s="5">
        <f>Input!N291</f>
        <v>0.17</v>
      </c>
      <c r="O291" s="5">
        <f>Input!O291</f>
        <v>9.1600000000000001E-2</v>
      </c>
      <c r="P291" s="5">
        <f>Input!P291</f>
        <v>0.501</v>
      </c>
      <c r="Q291" s="3">
        <f>Input!Q291</f>
        <v>0.13400000000000001</v>
      </c>
      <c r="R291" s="3">
        <f>Input!R291</f>
        <v>0.1</v>
      </c>
      <c r="S291" s="13">
        <f>Input!S291</f>
        <v>0.81956099999999998</v>
      </c>
      <c r="T291" s="5">
        <f>Input!T291</f>
        <v>0.186</v>
      </c>
      <c r="U291" s="5">
        <f>Input!U291</f>
        <v>0.24199999999999999</v>
      </c>
      <c r="V291" s="5">
        <f>Input!V291</f>
        <v>0.246</v>
      </c>
      <c r="W291" s="5">
        <f>Input!W291</f>
        <v>0.20100000000000001</v>
      </c>
      <c r="X291" s="5">
        <f>Input!X291</f>
        <v>0.21840000000000001</v>
      </c>
      <c r="Y291" s="5">
        <f>Input!Y291</f>
        <v>0.24199999999999999</v>
      </c>
      <c r="Z291" s="5">
        <f>Input!Z291</f>
        <v>0.25659999999999999</v>
      </c>
      <c r="AA291" s="5">
        <f>Input!AA291</f>
        <v>0.23680000000000001</v>
      </c>
      <c r="AB291" s="9">
        <f>Input!AB291</f>
        <v>25.757242000000002</v>
      </c>
      <c r="AC291" s="9">
        <f>Input!AC291</f>
        <v>23.253492000000001</v>
      </c>
      <c r="AD291" s="9">
        <f>Input!AD291</f>
        <v>22.5</v>
      </c>
      <c r="AE291" s="9">
        <f>Input!AE291</f>
        <v>12.776925</v>
      </c>
      <c r="AF291" s="9">
        <f>Input!AF291</f>
        <v>2.6574529999999998</v>
      </c>
      <c r="AG291" s="13">
        <f>Input!AG291</f>
        <v>2.78</v>
      </c>
      <c r="AH291" s="5">
        <f>Input!AH291</f>
        <v>8.8999999999999999E-3</v>
      </c>
      <c r="AI291" s="5">
        <f>Input!AI291</f>
        <v>8.8000000000000005E-3</v>
      </c>
      <c r="AJ291" s="16">
        <f>Input!AJ291</f>
        <v>116.5</v>
      </c>
      <c r="AK291" s="16">
        <f>Input!AK291</f>
        <v>118.91</v>
      </c>
      <c r="AL291" s="19" t="str">
        <f>HYPERLINK(Input!AL291,Input!A291)</f>
        <v>ROST</v>
      </c>
    </row>
    <row r="292" spans="1:38" x14ac:dyDescent="0.3">
      <c r="A292" s="21" t="str">
        <f>Input!A292</f>
        <v>RPM</v>
      </c>
      <c r="B292" s="14">
        <f>IF(ISBLANK(Input!B292),"",Input!B292)</f>
        <v>291</v>
      </c>
      <c r="C292" t="str">
        <f>Input!C292</f>
        <v>RPM International Inc.</v>
      </c>
      <c r="D292" t="str">
        <f>Input!D292</f>
        <v>Basic Materials</v>
      </c>
      <c r="E292" t="str">
        <f>Input!E292</f>
        <v>Specialty Chemicals</v>
      </c>
      <c r="F292" s="5">
        <f>Input!F292</f>
        <v>-0.147948900347251</v>
      </c>
      <c r="G292" s="5">
        <f>Input!G292</f>
        <v>1.89E-2</v>
      </c>
      <c r="H292" s="5">
        <f>Input!H292</f>
        <v>7.5999999999999998E-2</v>
      </c>
      <c r="I292" s="11">
        <f>Input!I292</f>
        <v>45</v>
      </c>
      <c r="J292" s="7">
        <f>Input!J292</f>
        <v>9.8777251840000009</v>
      </c>
      <c r="K292" s="5">
        <f>Input!K292</f>
        <v>0.60609999999999997</v>
      </c>
      <c r="L292" s="5">
        <f>Input!L292</f>
        <v>-0.23699999999999999</v>
      </c>
      <c r="M292" s="5">
        <f>Input!M292</f>
        <v>0.22009999999999999</v>
      </c>
      <c r="N292" s="5">
        <f>Input!N292</f>
        <v>-2.1999999999999999E-2</v>
      </c>
      <c r="O292" s="5">
        <f>Input!O292</f>
        <v>0.14699999999999999</v>
      </c>
      <c r="P292" s="5">
        <f>Input!P292</f>
        <v>0</v>
      </c>
      <c r="Q292" s="3">
        <f>Input!Q292</f>
        <v>0</v>
      </c>
      <c r="R292" s="3">
        <f>Input!R292</f>
        <v>1.94</v>
      </c>
      <c r="S292" s="13">
        <f>Input!S292</f>
        <v>1.250421</v>
      </c>
      <c r="T292" s="5">
        <f>Input!T292</f>
        <v>9.4E-2</v>
      </c>
      <c r="U292" s="5">
        <f>Input!U292</f>
        <v>8.1000000000000003E-2</v>
      </c>
      <c r="V292" s="5">
        <f>Input!V292</f>
        <v>7.4899999999999994E-2</v>
      </c>
      <c r="W292" s="5">
        <f>Input!W292</f>
        <v>7.5999999999999998E-2</v>
      </c>
      <c r="X292" s="5">
        <f>Input!X292</f>
        <v>0.14429999999999901</v>
      </c>
      <c r="Y292" s="5">
        <f>Input!Y292</f>
        <v>5.7000000000000002E-2</v>
      </c>
      <c r="Z292" s="5">
        <f>Input!Z292</f>
        <v>7.4200000000000002E-2</v>
      </c>
      <c r="AA292" s="5">
        <f>Input!AA292</f>
        <v>6.4399999999999999E-2</v>
      </c>
      <c r="AB292" s="9">
        <f>Input!AB292</f>
        <v>33.102997000000002</v>
      </c>
      <c r="AC292" s="9">
        <f>Input!AC292</f>
        <v>18.487863999999998</v>
      </c>
      <c r="AD292" s="9">
        <f>Input!AD292</f>
        <v>27.85</v>
      </c>
      <c r="AE292" s="9">
        <f>Input!AE292</f>
        <v>7.3523170000000002</v>
      </c>
      <c r="AF292" s="9">
        <f>Input!AF292</f>
        <v>1.7710503</v>
      </c>
      <c r="AG292" s="13">
        <f>Input!AG292</f>
        <v>1.54</v>
      </c>
      <c r="AH292" s="5">
        <f>Input!AH292</f>
        <v>1.89E-2</v>
      </c>
      <c r="AI292" s="5">
        <f>Input!AI292</f>
        <v>2.2200000000000001E-2</v>
      </c>
      <c r="AJ292" s="16">
        <f>Input!AJ292</f>
        <v>76.17</v>
      </c>
      <c r="AK292" s="16">
        <f>Input!AK292</f>
        <v>75.17</v>
      </c>
      <c r="AL292" s="19" t="str">
        <f>HYPERLINK(Input!AL292,Input!A292)</f>
        <v>RPM</v>
      </c>
    </row>
    <row r="293" spans="1:38" x14ac:dyDescent="0.3">
      <c r="A293" s="21" t="str">
        <f>Input!A293</f>
        <v>RSG</v>
      </c>
      <c r="B293" s="14">
        <f>IF(ISBLANK(Input!B293),"",Input!B293)</f>
        <v>292</v>
      </c>
      <c r="C293" t="str">
        <f>Input!C293</f>
        <v>Republic Services, Inc.</v>
      </c>
      <c r="D293" t="str">
        <f>Input!D293</f>
        <v>Industrial Goods</v>
      </c>
      <c r="E293" t="str">
        <f>Input!E293</f>
        <v>Waste Management</v>
      </c>
      <c r="F293" s="5">
        <f>Input!F293</f>
        <v>-0.10237394951574701</v>
      </c>
      <c r="G293" s="5">
        <f>Input!G293</f>
        <v>1.7999999999999999E-2</v>
      </c>
      <c r="H293" s="5">
        <f>Input!H293</f>
        <v>7.5999999999999998E-2</v>
      </c>
      <c r="I293" s="11">
        <f>Input!I293</f>
        <v>17</v>
      </c>
      <c r="J293" s="7">
        <f>Input!J293</f>
        <v>28.723048448</v>
      </c>
      <c r="K293" s="5">
        <f>Input!K293</f>
        <v>0.45540002000000002</v>
      </c>
      <c r="L293" s="5">
        <f>Input!L293</f>
        <v>0.315</v>
      </c>
      <c r="M293" s="5">
        <f>Input!M293</f>
        <v>6.0599999999999897E-2</v>
      </c>
      <c r="N293" s="5">
        <f>Input!N293</f>
        <v>0.14299999999999999</v>
      </c>
      <c r="O293" s="5">
        <f>Input!O293</f>
        <v>8.4000000000000005E-2</v>
      </c>
      <c r="P293" s="5">
        <f>Input!P293</f>
        <v>0.13699999999999901</v>
      </c>
      <c r="Q293" s="3">
        <f>Input!Q293</f>
        <v>0.17699999999999999</v>
      </c>
      <c r="R293" s="3">
        <f>Input!R293</f>
        <v>1.08</v>
      </c>
      <c r="S293" s="13">
        <f>Input!S293</f>
        <v>0.49831300000000001</v>
      </c>
      <c r="T293" s="5">
        <f>Input!T293</f>
        <v>8.5000000000000006E-2</v>
      </c>
      <c r="U293" s="5">
        <f>Input!U293</f>
        <v>7.4999999999999997E-2</v>
      </c>
      <c r="V293" s="5">
        <f>Input!V293</f>
        <v>1.5E-3</v>
      </c>
      <c r="W293" s="5">
        <f>Input!W293</f>
        <v>7.5999999999999998E-2</v>
      </c>
      <c r="X293" s="5">
        <f>Input!X293</f>
        <v>8.9499999999999996E-2</v>
      </c>
      <c r="Y293" s="5">
        <f>Input!Y293</f>
        <v>7.4999999999999997E-2</v>
      </c>
      <c r="Z293" s="5">
        <f>Input!Z293</f>
        <v>7.7699999999999894E-2</v>
      </c>
      <c r="AA293" s="5">
        <f>Input!AA293</f>
        <v>0</v>
      </c>
      <c r="AB293" s="9">
        <f>Input!AB293</f>
        <v>26.769780000000001</v>
      </c>
      <c r="AC293" s="9">
        <f>Input!AC293</f>
        <v>25.862068000000001</v>
      </c>
      <c r="AD293" s="9">
        <f>Input!AD293</f>
        <v>25.11</v>
      </c>
      <c r="AE293" s="9">
        <f>Input!AE293</f>
        <v>3.6038923</v>
      </c>
      <c r="AF293" s="9">
        <f>Input!AF293</f>
        <v>2.8015108</v>
      </c>
      <c r="AG293" s="13">
        <f>Input!AG293</f>
        <v>3.27</v>
      </c>
      <c r="AH293" s="5">
        <f>Input!AH293</f>
        <v>1.7999999999999999E-2</v>
      </c>
      <c r="AI293" s="5">
        <f>Input!AI293</f>
        <v>2.18E-2</v>
      </c>
      <c r="AJ293" s="16">
        <f>Input!AJ293</f>
        <v>90</v>
      </c>
      <c r="AK293" s="16">
        <f>Input!AK293</f>
        <v>94</v>
      </c>
      <c r="AL293" s="19" t="str">
        <f>HYPERLINK(Input!AL293,Input!A293)</f>
        <v>RSG</v>
      </c>
    </row>
    <row r="294" spans="1:38" x14ac:dyDescent="0.3">
      <c r="A294" s="21" t="str">
        <f>Input!A294</f>
        <v>SBSI</v>
      </c>
      <c r="B294" s="14">
        <f>IF(ISBLANK(Input!B294),"",Input!B294)</f>
        <v>293</v>
      </c>
      <c r="C294" t="str">
        <f>Input!C294</f>
        <v>Southside Bancshares, Inc.</v>
      </c>
      <c r="D294" t="str">
        <f>Input!D294</f>
        <v>Financial</v>
      </c>
      <c r="E294" t="str">
        <f>Input!E294</f>
        <v>Regional - Mid-Atlantic Banks</v>
      </c>
      <c r="F294" s="5">
        <f>Input!F294</f>
        <v>5.5119722762541103E-2</v>
      </c>
      <c r="G294" s="5">
        <f>Input!G294</f>
        <v>3.3299996999999998E-2</v>
      </c>
      <c r="H294" s="5">
        <f>Input!H294</f>
        <v>0.12</v>
      </c>
      <c r="I294" s="11">
        <f>Input!I294</f>
        <v>25</v>
      </c>
      <c r="J294" s="7">
        <f>Input!J294</f>
        <v>1.256882176</v>
      </c>
      <c r="K294" s="5">
        <f>Input!K294</f>
        <v>0.55710000000000004</v>
      </c>
      <c r="L294" s="5">
        <f>Input!L294</f>
        <v>0.107</v>
      </c>
      <c r="M294" s="5">
        <f>Input!M294</f>
        <v>1.8599999999999998E-2</v>
      </c>
      <c r="N294" s="5">
        <f>Input!N294</f>
        <v>1.4999999999999999E-2</v>
      </c>
      <c r="O294" s="5">
        <f>Input!O294</f>
        <v>0.02</v>
      </c>
      <c r="P294" s="5">
        <f>Input!P294</f>
        <v>9.6999999999999906E-2</v>
      </c>
      <c r="Q294" s="3">
        <f>Input!Q294</f>
        <v>0.68799999999999994</v>
      </c>
      <c r="R294" s="3">
        <f>Input!R294</f>
        <v>0.2</v>
      </c>
      <c r="S294" s="13">
        <f>Input!S294</f>
        <v>0.68549700000000002</v>
      </c>
      <c r="T294" s="5">
        <f>Input!T294</f>
        <v>9.6000000000000002E-2</v>
      </c>
      <c r="U294" s="5">
        <f>Input!U294</f>
        <v>0.11799999999999999</v>
      </c>
      <c r="V294" s="5">
        <f>Input!V294</f>
        <v>7.5800000000000006E-2</v>
      </c>
      <c r="W294" s="5">
        <f>Input!W294</f>
        <v>0.12</v>
      </c>
      <c r="X294" s="5">
        <f>Input!X294</f>
        <v>8.5599999999999996E-2</v>
      </c>
      <c r="Y294" s="5">
        <f>Input!Y294</f>
        <v>0.128</v>
      </c>
      <c r="Z294" s="5">
        <f>Input!Z294</f>
        <v>0.1226</v>
      </c>
      <c r="AA294" s="5">
        <f>Input!AA294</f>
        <v>0</v>
      </c>
      <c r="AB294" s="9">
        <f>Input!AB294</f>
        <v>17.01097</v>
      </c>
      <c r="AC294" s="9">
        <f>Input!AC294</f>
        <v>16.18261</v>
      </c>
      <c r="AD294" s="9">
        <f>Input!AD294</f>
        <v>19.29</v>
      </c>
      <c r="AE294" s="9">
        <f>Input!AE294</f>
        <v>1.5519973</v>
      </c>
      <c r="AF294" s="9">
        <f>Input!AF294</f>
        <v>6.1002745999999997</v>
      </c>
      <c r="AG294" s="13">
        <f>Input!AG294</f>
        <v>8.25</v>
      </c>
      <c r="AH294" s="5">
        <f>Input!AH294</f>
        <v>3.3299996999999998E-2</v>
      </c>
      <c r="AI294" s="5">
        <f>Input!AI294</f>
        <v>3.2199999999999999E-2</v>
      </c>
      <c r="AJ294" s="16">
        <f>Input!AJ294</f>
        <v>37.22</v>
      </c>
      <c r="AK294" s="16">
        <f>Input!AK294</f>
        <v>36.25</v>
      </c>
      <c r="AL294" s="19" t="str">
        <f>HYPERLINK(Input!AL294,Input!A294)</f>
        <v>SBSI</v>
      </c>
    </row>
    <row r="295" spans="1:38" x14ac:dyDescent="0.3">
      <c r="A295" s="21" t="str">
        <f>Input!A295</f>
        <v>SCL</v>
      </c>
      <c r="B295" s="14">
        <f>IF(ISBLANK(Input!B295),"",Input!B295)</f>
        <v>294</v>
      </c>
      <c r="C295" t="str">
        <f>Input!C295</f>
        <v>Stepan Company</v>
      </c>
      <c r="D295" t="str">
        <f>Input!D295</f>
        <v>Basic Materials</v>
      </c>
      <c r="E295" t="str">
        <f>Input!E295</f>
        <v>Specialty Chemicals</v>
      </c>
      <c r="F295" s="5">
        <f>Input!F295</f>
        <v>-0.105668920969911</v>
      </c>
      <c r="G295" s="5">
        <f>Input!G295</f>
        <v>1.0800000000000001E-2</v>
      </c>
      <c r="H295" s="5">
        <f>Input!H295</f>
        <v>7.0999999999999994E-2</v>
      </c>
      <c r="I295" s="11">
        <f>Input!I295</f>
        <v>51</v>
      </c>
      <c r="J295" s="7">
        <f>Input!J295</f>
        <v>2.2923694079999999</v>
      </c>
      <c r="K295" s="5">
        <f>Input!K295</f>
        <v>0.21879999999999999</v>
      </c>
      <c r="L295" s="5">
        <f>Input!L295</f>
        <v>0.11799999999999999</v>
      </c>
      <c r="M295" s="5">
        <f>Input!M295</f>
        <v>5.8999999999999997E-2</v>
      </c>
      <c r="N295" s="5">
        <f>Input!N295</f>
        <v>6.6000000000000003E-2</v>
      </c>
      <c r="O295" s="5">
        <f>Input!O295</f>
        <v>4.3999999999999997E-2</v>
      </c>
      <c r="P295" s="5">
        <f>Input!P295</f>
        <v>0.129</v>
      </c>
      <c r="Q295" s="3">
        <f>Input!Q295</f>
        <v>7.3999999999999996E-2</v>
      </c>
      <c r="R295" s="3">
        <f>Input!R295</f>
        <v>0.27</v>
      </c>
      <c r="S295" s="13">
        <f>Input!S295</f>
        <v>1.2790889999999999</v>
      </c>
      <c r="T295" s="5">
        <f>Input!T295</f>
        <v>0.111</v>
      </c>
      <c r="U295" s="5">
        <f>Input!U295</f>
        <v>8.1999999999999906E-2</v>
      </c>
      <c r="V295" s="5">
        <f>Input!V295</f>
        <v>9.8400000000000001E-2</v>
      </c>
      <c r="W295" s="5">
        <f>Input!W295</f>
        <v>7.0999999999999994E-2</v>
      </c>
      <c r="X295" s="5">
        <f>Input!X295</f>
        <v>9.4499999999999904E-2</v>
      </c>
      <c r="Y295" s="5">
        <f>Input!Y295</f>
        <v>8.1000000000000003E-2</v>
      </c>
      <c r="Z295" s="5">
        <f>Input!Z295</f>
        <v>3.5699999999999898E-2</v>
      </c>
      <c r="AA295" s="5">
        <f>Input!AA295</f>
        <v>3.9100000000000003E-2</v>
      </c>
      <c r="AB295" s="9">
        <f>Input!AB295</f>
        <v>22.28884</v>
      </c>
      <c r="AC295" s="9">
        <f>Input!AC295</f>
        <v>19.588463000000001</v>
      </c>
      <c r="AD295" s="9">
        <f>Input!AD295</f>
        <v>18.97</v>
      </c>
      <c r="AE295" s="9">
        <f>Input!AE295</f>
        <v>2.6836335999999998</v>
      </c>
      <c r="AF295" s="9">
        <f>Input!AF295</f>
        <v>1.219077</v>
      </c>
      <c r="AG295" s="13">
        <f>Input!AG295</f>
        <v>4.6500000000000004</v>
      </c>
      <c r="AH295" s="5">
        <f>Input!AH295</f>
        <v>1.0800000000000001E-2</v>
      </c>
      <c r="AI295" s="5">
        <f>Input!AI295</f>
        <v>1.18999999999999E-2</v>
      </c>
      <c r="AJ295" s="16">
        <f>Input!AJ295</f>
        <v>101.86</v>
      </c>
      <c r="AK295" s="16">
        <f>Input!AK295</f>
        <v>104.5</v>
      </c>
      <c r="AL295" s="19" t="str">
        <f>HYPERLINK(Input!AL295,Input!A295)</f>
        <v>SCL</v>
      </c>
    </row>
    <row r="296" spans="1:38" x14ac:dyDescent="0.3">
      <c r="A296" s="21" t="str">
        <f>Input!A296</f>
        <v>SEIC</v>
      </c>
      <c r="B296" s="14">
        <f>IF(ISBLANK(Input!B296),"",Input!B296)</f>
        <v>295</v>
      </c>
      <c r="C296" t="str">
        <f>Input!C296</f>
        <v>SEI Investments Company</v>
      </c>
      <c r="D296" t="str">
        <f>Input!D296</f>
        <v>Financial</v>
      </c>
      <c r="E296" t="str">
        <f>Input!E296</f>
        <v>Asset Management</v>
      </c>
      <c r="F296" s="5">
        <f>Input!F296</f>
        <v>4.77846748184877E-2</v>
      </c>
      <c r="G296" s="5">
        <f>Input!G296</f>
        <v>1.0699999999999999E-2</v>
      </c>
      <c r="H296" s="5">
        <f>Input!H296</f>
        <v>8.3000000000000004E-2</v>
      </c>
      <c r="I296" s="11">
        <f>Input!I296</f>
        <v>28</v>
      </c>
      <c r="J296" s="7">
        <f>Input!J296</f>
        <v>9.8432706559999996</v>
      </c>
      <c r="K296" s="5">
        <f>Input!K296</f>
        <v>0.21090001</v>
      </c>
      <c r="L296" s="5">
        <f>Input!L296</f>
        <v>0.29599999999999999</v>
      </c>
      <c r="M296" s="5">
        <f>Input!M296</f>
        <v>0.1002</v>
      </c>
      <c r="N296" s="5">
        <f>Input!N296</f>
        <v>0.13800000000000001</v>
      </c>
      <c r="O296" s="5">
        <f>Input!O296</f>
        <v>0.12</v>
      </c>
      <c r="P296" s="5">
        <f>Input!P296</f>
        <v>0.29799999999999999</v>
      </c>
      <c r="Q296" s="3">
        <f>Input!Q296</f>
        <v>0.27399999999999902</v>
      </c>
      <c r="R296" s="3">
        <f>Input!R296</f>
        <v>0</v>
      </c>
      <c r="S296" s="13">
        <f>Input!S296</f>
        <v>1.315345</v>
      </c>
      <c r="T296" s="5">
        <f>Input!T296</f>
        <v>0.1</v>
      </c>
      <c r="U296" s="5">
        <f>Input!U296</f>
        <v>0.08</v>
      </c>
      <c r="V296" s="5">
        <f>Input!V296</f>
        <v>-3.6699999999999899E-2</v>
      </c>
      <c r="W296" s="5">
        <f>Input!W296</f>
        <v>8.3000000000000004E-2</v>
      </c>
      <c r="X296" s="5">
        <f>Input!X296</f>
        <v>0.1188</v>
      </c>
      <c r="Y296" s="5">
        <f>Input!Y296</f>
        <v>0.16</v>
      </c>
      <c r="Z296" s="5">
        <f>Input!Z296</f>
        <v>0.24109999999999901</v>
      </c>
      <c r="AA296" s="5">
        <f>Input!AA296</f>
        <v>0.48420000000000002</v>
      </c>
      <c r="AB296" s="9">
        <f>Input!AB296</f>
        <v>20.943093999999999</v>
      </c>
      <c r="AC296" s="9">
        <f>Input!AC296</f>
        <v>18.401686000000002</v>
      </c>
      <c r="AD296" s="9">
        <f>Input!AD296</f>
        <v>23.08</v>
      </c>
      <c r="AE296" s="9">
        <f>Input!AE296</f>
        <v>5.7774057000000001</v>
      </c>
      <c r="AF296" s="9">
        <f>Input!AF296</f>
        <v>6.0324619999999998</v>
      </c>
      <c r="AG296" s="13">
        <f>Input!AG296</f>
        <v>1.7</v>
      </c>
      <c r="AH296" s="5">
        <f>Input!AH296</f>
        <v>1.0699999999999999E-2</v>
      </c>
      <c r="AI296" s="5">
        <f>Input!AI296</f>
        <v>1.0500000000000001E-2</v>
      </c>
      <c r="AJ296" s="16">
        <f>Input!AJ296</f>
        <v>65.510000000000005</v>
      </c>
      <c r="AK296" s="16">
        <f>Input!AK296</f>
        <v>66.599999999999994</v>
      </c>
      <c r="AL296" s="19" t="str">
        <f>HYPERLINK(Input!AL296,Input!A296)</f>
        <v>SEIC</v>
      </c>
    </row>
    <row r="297" spans="1:38" x14ac:dyDescent="0.3">
      <c r="A297" s="21" t="str">
        <f>Input!A297</f>
        <v>SJI</v>
      </c>
      <c r="B297" s="14">
        <f>IF(ISBLANK(Input!B297),"",Input!B297)</f>
        <v>296</v>
      </c>
      <c r="C297" t="str">
        <f>Input!C297</f>
        <v>South Jersey Industries, Inc.</v>
      </c>
      <c r="D297" t="str">
        <f>Input!D297</f>
        <v>Utilities</v>
      </c>
      <c r="E297" t="str">
        <f>Input!E297</f>
        <v>Gas Utilities</v>
      </c>
      <c r="F297" s="5">
        <f>Input!F297</f>
        <v>-2.3944532091334601E-2</v>
      </c>
      <c r="G297" s="5">
        <f>Input!G297</f>
        <v>3.6600000000000001E-2</v>
      </c>
      <c r="H297" s="5">
        <f>Input!H297</f>
        <v>4.5999999999999999E-2</v>
      </c>
      <c r="I297" s="11">
        <f>Input!I297</f>
        <v>20</v>
      </c>
      <c r="J297" s="7">
        <f>Input!J297</f>
        <v>3.0175518719999999</v>
      </c>
      <c r="K297" s="5">
        <f>Input!K297</f>
        <v>1.1979</v>
      </c>
      <c r="L297" s="5">
        <f>Input!L297</f>
        <v>1.9969999999999899</v>
      </c>
      <c r="M297" s="5">
        <f>Input!M297</f>
        <v>0.42049999999999998</v>
      </c>
      <c r="N297" s="5">
        <f>Input!N297</f>
        <v>-0.30299999999999999</v>
      </c>
      <c r="O297" s="5">
        <f>Input!O297</f>
        <v>4.5999999999999999E-2</v>
      </c>
      <c r="P297" s="5">
        <f>Input!P297</f>
        <v>5.8999999999999997E-2</v>
      </c>
      <c r="Q297" s="3">
        <f>Input!Q297</f>
        <v>0.122</v>
      </c>
      <c r="R297" s="3">
        <f>Input!R297</f>
        <v>2.2400000000000002</v>
      </c>
      <c r="S297" s="13">
        <f>Input!S297</f>
        <v>0.67537899999999995</v>
      </c>
      <c r="T297" s="5">
        <f>Input!T297</f>
        <v>2.7E-2</v>
      </c>
      <c r="U297" s="5">
        <f>Input!U297</f>
        <v>3.5000000000000003E-2</v>
      </c>
      <c r="V297" s="5">
        <f>Input!V297</f>
        <v>-3.4200000000000001E-2</v>
      </c>
      <c r="W297" s="5">
        <f>Input!W297</f>
        <v>4.5999999999999999E-2</v>
      </c>
      <c r="X297" s="5">
        <f>Input!X297</f>
        <v>-7.4999999999999997E-2</v>
      </c>
      <c r="Y297" s="5">
        <f>Input!Y297</f>
        <v>7.5999999999999998E-2</v>
      </c>
      <c r="Z297" s="5">
        <f>Input!Z297</f>
        <v>1.35E-2</v>
      </c>
      <c r="AA297" s="5">
        <f>Input!AA297</f>
        <v>-1.9E-3</v>
      </c>
      <c r="AB297" s="9">
        <f>Input!AB297</f>
        <v>35.733044</v>
      </c>
      <c r="AC297" s="9">
        <f>Input!AC297</f>
        <v>20.670884999999998</v>
      </c>
      <c r="AD297" s="9">
        <f>Input!AD297</f>
        <v>31.61</v>
      </c>
      <c r="AE297" s="9">
        <f>Input!AE297</f>
        <v>2.1246421</v>
      </c>
      <c r="AF297" s="9">
        <f>Input!AF297</f>
        <v>1.7193851</v>
      </c>
      <c r="AG297" s="13">
        <f>Input!AG297</f>
        <v>6.29</v>
      </c>
      <c r="AH297" s="5">
        <f>Input!AH297</f>
        <v>3.6600000000000001E-2</v>
      </c>
      <c r="AI297" s="5">
        <f>Input!AI297</f>
        <v>3.5400000000000001E-2</v>
      </c>
      <c r="AJ297" s="16">
        <f>Input!AJ297</f>
        <v>32.659999999999997</v>
      </c>
      <c r="AK297" s="16">
        <f>Input!AK297</f>
        <v>35.33</v>
      </c>
      <c r="AL297" s="19" t="str">
        <f>HYPERLINK(Input!AL297,Input!A297)</f>
        <v>SJI</v>
      </c>
    </row>
    <row r="298" spans="1:38" x14ac:dyDescent="0.3">
      <c r="A298" s="21" t="str">
        <f>Input!A298</f>
        <v>SJW</v>
      </c>
      <c r="B298" s="14">
        <f>IF(ISBLANK(Input!B298),"",Input!B298)</f>
        <v>297</v>
      </c>
      <c r="C298" t="str">
        <f>Input!C298</f>
        <v>SJW Group</v>
      </c>
      <c r="D298" t="str">
        <f>Input!D298</f>
        <v>Utilities</v>
      </c>
      <c r="E298" t="str">
        <f>Input!E298</f>
        <v>Water Utilities</v>
      </c>
      <c r="F298" s="5">
        <f>Input!F298</f>
        <v>-0.55228368701327801</v>
      </c>
      <c r="G298" s="5">
        <f>Input!G298</f>
        <v>1.67E-2</v>
      </c>
      <c r="H298" s="5">
        <f>Input!H298</f>
        <v>7.8E-2</v>
      </c>
      <c r="I298" s="11">
        <f>Input!I298</f>
        <v>52</v>
      </c>
      <c r="J298" s="7">
        <f>Input!J298</f>
        <v>2.0428921600000001</v>
      </c>
      <c r="K298" s="5">
        <f>Input!K298</f>
        <v>0.85510003999999995</v>
      </c>
      <c r="L298" s="5">
        <f>Input!L298</f>
        <v>-0.33899999999999902</v>
      </c>
      <c r="M298" s="5">
        <f>Input!M298</f>
        <v>0.36849999999999999</v>
      </c>
      <c r="N298" s="5">
        <f>Input!N298</f>
        <v>0.10099999999999899</v>
      </c>
      <c r="O298" s="5">
        <f>Input!O298</f>
        <v>0.14000000000000001</v>
      </c>
      <c r="P298" s="5">
        <f>Input!P298</f>
        <v>4.2000000000000003E-2</v>
      </c>
      <c r="Q298" s="3">
        <f>Input!Q298</f>
        <v>0.17499999999999999</v>
      </c>
      <c r="R298" s="3">
        <f>Input!R298</f>
        <v>0.64</v>
      </c>
      <c r="S298" s="13">
        <f>Input!S298</f>
        <v>4.215E-3</v>
      </c>
      <c r="T298" s="5">
        <f>Input!T298</f>
        <v>0.11599999999999901</v>
      </c>
      <c r="U298" s="5">
        <f>Input!U298</f>
        <v>0.128</v>
      </c>
      <c r="V298" s="5">
        <f>Input!V298</f>
        <v>6.4100000000000004E-2</v>
      </c>
      <c r="W298" s="5">
        <f>Input!W298</f>
        <v>7.8E-2</v>
      </c>
      <c r="X298" s="5">
        <f>Input!X298</f>
        <v>0.10390000000000001</v>
      </c>
      <c r="Y298" s="5">
        <f>Input!Y298</f>
        <v>4.3999999999999997E-2</v>
      </c>
      <c r="Z298" s="5">
        <f>Input!Z298</f>
        <v>6.4500000000000002E-2</v>
      </c>
      <c r="AA298" s="5">
        <f>Input!AA298</f>
        <v>-1.6199999999999999E-2</v>
      </c>
      <c r="AB298" s="9">
        <f>Input!AB298</f>
        <v>51.908893999999997</v>
      </c>
      <c r="AC298" s="9">
        <f>Input!AC298</f>
        <v>31.077922999999998</v>
      </c>
      <c r="AD298" s="9">
        <f>Input!AD298</f>
        <v>23.02</v>
      </c>
      <c r="AE298" s="9">
        <f>Input!AE298</f>
        <v>2.2783243999999998</v>
      </c>
      <c r="AF298" s="9">
        <f>Input!AF298</f>
        <v>5.1934149999999999</v>
      </c>
      <c r="AG298" s="13">
        <f>Input!AG298</f>
        <v>3.01</v>
      </c>
      <c r="AH298" s="5">
        <f>Input!AH298</f>
        <v>1.67E-2</v>
      </c>
      <c r="AI298" s="5">
        <f>Input!AI298</f>
        <v>1.9199999999999998E-2</v>
      </c>
      <c r="AJ298" s="16">
        <f>Input!AJ298</f>
        <v>71.790000000000006</v>
      </c>
      <c r="AK298" s="16">
        <f>Input!AK298</f>
        <v>75.400000000000006</v>
      </c>
      <c r="AL298" s="19" t="str">
        <f>HYPERLINK(Input!AL298,Input!A298)</f>
        <v>SJW</v>
      </c>
    </row>
    <row r="299" spans="1:38" x14ac:dyDescent="0.3">
      <c r="A299" s="21" t="str">
        <f>Input!A299</f>
        <v>SLGN</v>
      </c>
      <c r="B299" s="14">
        <f>IF(ISBLANK(Input!B299),"",Input!B299)</f>
        <v>298</v>
      </c>
      <c r="C299" t="str">
        <f>Input!C299</f>
        <v>Silgan Holdings Inc.</v>
      </c>
      <c r="D299" t="str">
        <f>Input!D299</f>
        <v>Consumer Goods</v>
      </c>
      <c r="E299" t="str">
        <f>Input!E299</f>
        <v>Packaging &amp; Containers</v>
      </c>
      <c r="F299" s="5">
        <f>Input!F299</f>
        <v>4.2750576804902102E-2</v>
      </c>
      <c r="G299" s="5">
        <f>Input!G299</f>
        <v>1.4099999E-2</v>
      </c>
      <c r="H299" s="5">
        <f>Input!H299</f>
        <v>7.0999999999999994E-2</v>
      </c>
      <c r="I299" s="11">
        <f>Input!I299</f>
        <v>16</v>
      </c>
      <c r="J299" s="7">
        <f>Input!J299</f>
        <v>3.4570690559999999</v>
      </c>
      <c r="K299" s="5">
        <f>Input!K299</f>
        <v>0.24159998999999999</v>
      </c>
      <c r="L299" s="5">
        <f>Input!L299</f>
        <v>0.41399999999999998</v>
      </c>
      <c r="M299" s="5">
        <f>Input!M299</f>
        <v>7.8200000000000006E-2</v>
      </c>
      <c r="N299" s="5">
        <f>Input!N299</f>
        <v>7.0000000000000007E-2</v>
      </c>
      <c r="O299" s="5">
        <f>Input!O299</f>
        <v>4.3200000000000002E-2</v>
      </c>
      <c r="P299" s="5">
        <f>Input!P299</f>
        <v>0.214</v>
      </c>
      <c r="Q299" s="3">
        <f>Input!Q299</f>
        <v>8.1000000000000003E-2</v>
      </c>
      <c r="R299" s="3">
        <f>Input!R299</f>
        <v>2.74</v>
      </c>
      <c r="S299" s="13">
        <f>Input!S299</f>
        <v>0.765598</v>
      </c>
      <c r="T299" s="5">
        <f>Input!T299</f>
        <v>0.10299999999999999</v>
      </c>
      <c r="U299" s="5">
        <f>Input!U299</f>
        <v>7.6999999999999999E-2</v>
      </c>
      <c r="V299" s="5">
        <f>Input!V299</f>
        <v>7.7499999999999999E-2</v>
      </c>
      <c r="W299" s="5">
        <f>Input!W299</f>
        <v>7.0999999999999994E-2</v>
      </c>
      <c r="X299" s="5">
        <f>Input!X299</f>
        <v>7.4099999999999999E-2</v>
      </c>
      <c r="Y299" s="5">
        <f>Input!Y299</f>
        <v>8.7999999999999995E-2</v>
      </c>
      <c r="Z299" s="5">
        <f>Input!Z299</f>
        <v>8.9899999999999994E-2</v>
      </c>
      <c r="AA299" s="5">
        <f>Input!AA299</f>
        <v>0</v>
      </c>
      <c r="AB299" s="9">
        <f>Input!AB299</f>
        <v>17.553429999999999</v>
      </c>
      <c r="AC299" s="9">
        <f>Input!AC299</f>
        <v>13.452586</v>
      </c>
      <c r="AD299" s="9">
        <f>Input!AD299</f>
        <v>17.46</v>
      </c>
      <c r="AE299" s="9">
        <f>Input!AE299</f>
        <v>3.5693044999999999</v>
      </c>
      <c r="AF299" s="9">
        <f>Input!AF299</f>
        <v>0.76617279999999999</v>
      </c>
      <c r="AG299" s="13">
        <f>Input!AG299</f>
        <v>3.35</v>
      </c>
      <c r="AH299" s="5">
        <f>Input!AH299</f>
        <v>1.4099999E-2</v>
      </c>
      <c r="AI299" s="5">
        <f>Input!AI299</f>
        <v>1.29E-2</v>
      </c>
      <c r="AJ299" s="16">
        <f>Input!AJ299</f>
        <v>31.21</v>
      </c>
      <c r="AK299" s="16">
        <f>Input!AK299</f>
        <v>33</v>
      </c>
      <c r="AL299" s="19" t="str">
        <f>HYPERLINK(Input!AL299,Input!A299)</f>
        <v>SLGN</v>
      </c>
    </row>
    <row r="300" spans="1:38" x14ac:dyDescent="0.3">
      <c r="A300" s="21" t="str">
        <f>Input!A300</f>
        <v>SON</v>
      </c>
      <c r="B300" s="14">
        <f>IF(ISBLANK(Input!B300),"",Input!B300)</f>
        <v>299</v>
      </c>
      <c r="C300" t="str">
        <f>Input!C300</f>
        <v>Sonoco Products Company</v>
      </c>
      <c r="D300" t="str">
        <f>Input!D300</f>
        <v>Consumer Goods</v>
      </c>
      <c r="E300" t="str">
        <f>Input!E300</f>
        <v>Packaging &amp; Containers</v>
      </c>
      <c r="F300" s="5">
        <f>Input!F300</f>
        <v>-6.84876669013312E-3</v>
      </c>
      <c r="G300" s="5">
        <f>Input!G300</f>
        <v>2.7900000000000001E-2</v>
      </c>
      <c r="H300" s="5">
        <f>Input!H300</f>
        <v>5.8999999999999997E-2</v>
      </c>
      <c r="I300" s="11">
        <f>Input!I300</f>
        <v>37</v>
      </c>
      <c r="J300" s="7">
        <f>Input!J300</f>
        <v>6.1770475520000003</v>
      </c>
      <c r="K300" s="5">
        <f>Input!K300</f>
        <v>0.52500000000000002</v>
      </c>
      <c r="L300" s="5">
        <f>Input!L300</f>
        <v>0.39799999999999902</v>
      </c>
      <c r="M300" s="5">
        <f>Input!M300</f>
        <v>3.4299999999999997E-2</v>
      </c>
      <c r="N300" s="5">
        <f>Input!N300</f>
        <v>9.0999999999999998E-2</v>
      </c>
      <c r="O300" s="5">
        <f>Input!O300</f>
        <v>4.5699999999999998E-2</v>
      </c>
      <c r="P300" s="5">
        <f>Input!P300</f>
        <v>0.18</v>
      </c>
      <c r="Q300" s="3">
        <f>Input!Q300</f>
        <v>8.7999999999999995E-2</v>
      </c>
      <c r="R300" s="3">
        <f>Input!R300</f>
        <v>0.84</v>
      </c>
      <c r="S300" s="13">
        <f>Input!S300</f>
        <v>0.89629000000000003</v>
      </c>
      <c r="T300" s="5">
        <f>Input!T300</f>
        <v>0.05</v>
      </c>
      <c r="U300" s="5">
        <f>Input!U300</f>
        <v>5.7000000000000002E-2</v>
      </c>
      <c r="V300" s="5">
        <f>Input!V300</f>
        <v>-1.41999999999999E-2</v>
      </c>
      <c r="W300" s="5">
        <f>Input!W300</f>
        <v>5.8999999999999997E-2</v>
      </c>
      <c r="X300" s="5">
        <f>Input!X300</f>
        <v>6.8900000000000003E-2</v>
      </c>
      <c r="Y300" s="5">
        <f>Input!Y300</f>
        <v>4.3999999999999997E-2</v>
      </c>
      <c r="Z300" s="5">
        <f>Input!Z300</f>
        <v>4.8599999999999997E-2</v>
      </c>
      <c r="AA300" s="5">
        <f>Input!AA300</f>
        <v>4.58E-2</v>
      </c>
      <c r="AB300" s="9">
        <f>Input!AB300</f>
        <v>19.284374</v>
      </c>
      <c r="AC300" s="9">
        <f>Input!AC300</f>
        <v>16.860655000000001</v>
      </c>
      <c r="AD300" s="9">
        <f>Input!AD300</f>
        <v>20.53</v>
      </c>
      <c r="AE300" s="9">
        <f>Input!AE300</f>
        <v>3.3534397999999999</v>
      </c>
      <c r="AF300" s="9">
        <f>Input!AF300</f>
        <v>1.1394721000000001</v>
      </c>
      <c r="AG300" s="13">
        <f>Input!AG300</f>
        <v>3.83</v>
      </c>
      <c r="AH300" s="5">
        <f>Input!AH300</f>
        <v>2.7900000000000001E-2</v>
      </c>
      <c r="AI300" s="5">
        <f>Input!AI300</f>
        <v>2.9399999999999999E-2</v>
      </c>
      <c r="AJ300" s="16">
        <f>Input!AJ300</f>
        <v>61.71</v>
      </c>
      <c r="AK300" s="16">
        <f>Input!AK300</f>
        <v>58.88</v>
      </c>
      <c r="AL300" s="19" t="str">
        <f>HYPERLINK(Input!AL300,Input!A300)</f>
        <v>SON</v>
      </c>
    </row>
    <row r="301" spans="1:38" x14ac:dyDescent="0.3">
      <c r="A301" s="21" t="str">
        <f>Input!A301</f>
        <v>SR</v>
      </c>
      <c r="B301" s="14">
        <f>IF(ISBLANK(Input!B301),"",Input!B301)</f>
        <v>300</v>
      </c>
      <c r="C301" t="str">
        <f>Input!C301</f>
        <v>Spire Inc.</v>
      </c>
      <c r="D301" t="str">
        <f>Input!D301</f>
        <v>Utilities</v>
      </c>
      <c r="E301" t="str">
        <f>Input!E301</f>
        <v>Gas Utilities</v>
      </c>
      <c r="F301" s="5">
        <f>Input!F301</f>
        <v>-9.3628978375410704E-2</v>
      </c>
      <c r="G301" s="5">
        <f>Input!G301</f>
        <v>3.0099999999999998E-2</v>
      </c>
      <c r="H301" s="5">
        <f>Input!H301</f>
        <v>6.4000000000000001E-2</v>
      </c>
      <c r="I301" s="11">
        <f>Input!I301</f>
        <v>16</v>
      </c>
      <c r="J301" s="7">
        <f>Input!J301</f>
        <v>4.2387543040000004</v>
      </c>
      <c r="K301" s="5">
        <f>Input!K301</f>
        <v>0.67330000000000001</v>
      </c>
      <c r="L301" s="5">
        <f>Input!L301</f>
        <v>0.13</v>
      </c>
      <c r="M301" s="5">
        <f>Input!M301</f>
        <v>6.6400000000000001E-2</v>
      </c>
      <c r="N301" s="5">
        <f>Input!N301</f>
        <v>8.4000000000000005E-2</v>
      </c>
      <c r="O301" s="5">
        <f>Input!O301</f>
        <v>2.3699999999999999E-2</v>
      </c>
      <c r="P301" s="5">
        <f>Input!P301</f>
        <v>7.5999999999999998E-2</v>
      </c>
      <c r="Q301" s="3">
        <f>Input!Q301</f>
        <v>0.155</v>
      </c>
      <c r="R301" s="3">
        <f>Input!R301</f>
        <v>1.25</v>
      </c>
      <c r="S301" s="13">
        <f>Input!S301</f>
        <v>0.134907</v>
      </c>
      <c r="T301" s="5">
        <f>Input!T301</f>
        <v>5.2999999999999999E-2</v>
      </c>
      <c r="U301" s="5">
        <f>Input!U301</f>
        <v>6.5000000000000002E-2</v>
      </c>
      <c r="V301" s="5">
        <f>Input!V301</f>
        <v>6.83E-2</v>
      </c>
      <c r="W301" s="5">
        <f>Input!W301</f>
        <v>6.4000000000000001E-2</v>
      </c>
      <c r="X301" s="5">
        <f>Input!X301</f>
        <v>5.8700000000000002E-2</v>
      </c>
      <c r="Y301" s="5">
        <f>Input!Y301</f>
        <v>4.3999999999999997E-2</v>
      </c>
      <c r="Z301" s="5">
        <f>Input!Z301</f>
        <v>-7.5300000000000006E-2</v>
      </c>
      <c r="AA301" s="5">
        <f>Input!AA301</f>
        <v>-3.2500000000000001E-2</v>
      </c>
      <c r="AB301" s="9">
        <f>Input!AB301</f>
        <v>23.622160000000001</v>
      </c>
      <c r="AC301" s="9">
        <f>Input!AC301</f>
        <v>20.632753000000001</v>
      </c>
      <c r="AD301" s="9">
        <f>Input!AD301</f>
        <v>19.52</v>
      </c>
      <c r="AE301" s="9">
        <f>Input!AE301</f>
        <v>1.8420061999999999</v>
      </c>
      <c r="AF301" s="9">
        <f>Input!AF301</f>
        <v>2.1710482</v>
      </c>
      <c r="AG301" s="13">
        <f>Input!AG301</f>
        <v>9.19</v>
      </c>
      <c r="AH301" s="5">
        <f>Input!AH301</f>
        <v>3.0099999999999998E-2</v>
      </c>
      <c r="AI301" s="5">
        <f>Input!AI301</f>
        <v>3.0200000000000001E-2</v>
      </c>
      <c r="AJ301" s="16">
        <f>Input!AJ301</f>
        <v>83.15</v>
      </c>
      <c r="AK301" s="16">
        <f>Input!AK301</f>
        <v>79.86</v>
      </c>
      <c r="AL301" s="19" t="str">
        <f>HYPERLINK(Input!AL301,Input!A301)</f>
        <v>SR</v>
      </c>
    </row>
    <row r="302" spans="1:38" x14ac:dyDescent="0.3">
      <c r="A302" s="21" t="str">
        <f>Input!A302</f>
        <v>SRCE</v>
      </c>
      <c r="B302" s="14">
        <f>IF(ISBLANK(Input!B302),"",Input!B302)</f>
        <v>301</v>
      </c>
      <c r="C302" t="str">
        <f>Input!C302</f>
        <v>1st Source Corporation</v>
      </c>
      <c r="D302" t="str">
        <f>Input!D302</f>
        <v>Financial</v>
      </c>
      <c r="E302" t="str">
        <f>Input!E302</f>
        <v>Regional - Midwest Banks</v>
      </c>
      <c r="F302" s="5">
        <f>Input!F302</f>
        <v>9.3200066610717502E-2</v>
      </c>
      <c r="G302" s="5">
        <f>Input!G302</f>
        <v>2.23E-2</v>
      </c>
      <c r="H302" s="5">
        <f>Input!H302</f>
        <v>8.1999999999999906E-2</v>
      </c>
      <c r="I302" s="11">
        <f>Input!I302</f>
        <v>32</v>
      </c>
      <c r="J302" s="7">
        <f>Input!J302</f>
        <v>1.324926976</v>
      </c>
      <c r="K302" s="5">
        <f>Input!K302</f>
        <v>0.29860002000000002</v>
      </c>
      <c r="L302" s="5">
        <f>Input!L302</f>
        <v>0.247</v>
      </c>
      <c r="M302" s="5">
        <f>Input!M302</f>
        <v>-7.4999999999999997E-3</v>
      </c>
      <c r="N302" s="5">
        <f>Input!N302</f>
        <v>0.09</v>
      </c>
      <c r="O302" s="5">
        <f>Input!O302</f>
        <v>0.1</v>
      </c>
      <c r="P302" s="5">
        <f>Input!P302</f>
        <v>0.11599999999999901</v>
      </c>
      <c r="Q302" s="3">
        <f>Input!Q302</f>
        <v>0.73399999999999999</v>
      </c>
      <c r="R302" s="3">
        <f>Input!R302</f>
        <v>0.16</v>
      </c>
      <c r="S302" s="13">
        <f>Input!S302</f>
        <v>1.086846</v>
      </c>
      <c r="T302" s="5">
        <f>Input!T302</f>
        <v>0.26300000000000001</v>
      </c>
      <c r="U302" s="5">
        <f>Input!U302</f>
        <v>0.127</v>
      </c>
      <c r="V302" s="5">
        <f>Input!V302</f>
        <v>0.106199999999999</v>
      </c>
      <c r="W302" s="5">
        <f>Input!W302</f>
        <v>8.1999999999999906E-2</v>
      </c>
      <c r="X302" s="5">
        <f>Input!X302</f>
        <v>7.5399999999999995E-2</v>
      </c>
      <c r="Y302" s="5">
        <f>Input!Y302</f>
        <v>5.1999999999999998E-2</v>
      </c>
      <c r="Z302" s="5">
        <f>Input!Z302</f>
        <v>5.3899999999999899E-2</v>
      </c>
      <c r="AA302" s="5">
        <f>Input!AA302</f>
        <v>8.4699999999999998E-2</v>
      </c>
      <c r="AB302" s="9">
        <f>Input!AB302</f>
        <v>14.676462000000001</v>
      </c>
      <c r="AC302" s="9">
        <f>Input!AC302</f>
        <v>14.467966000000001</v>
      </c>
      <c r="AD302" s="9">
        <f>Input!AD302</f>
        <v>16.47</v>
      </c>
      <c r="AE302" s="9">
        <f>Input!AE302</f>
        <v>1.6293367999999999</v>
      </c>
      <c r="AF302" s="9">
        <f>Input!AF302</f>
        <v>4.3041983000000004</v>
      </c>
      <c r="AG302" s="13">
        <f>Input!AG302</f>
        <v>1.45</v>
      </c>
      <c r="AH302" s="5">
        <f>Input!AH302</f>
        <v>2.23E-2</v>
      </c>
      <c r="AI302" s="5">
        <f>Input!AI302</f>
        <v>1.9400000000000001E-2</v>
      </c>
      <c r="AJ302" s="16">
        <f>Input!AJ302</f>
        <v>51.94</v>
      </c>
      <c r="AK302" s="16">
        <f>Input!AK302</f>
        <v>51.33</v>
      </c>
      <c r="AL302" s="19" t="str">
        <f>HYPERLINK(Input!AL302,Input!A302)</f>
        <v>SRCE</v>
      </c>
    </row>
    <row r="303" spans="1:38" x14ac:dyDescent="0.3">
      <c r="A303" s="21" t="str">
        <f>Input!A303</f>
        <v>SRE</v>
      </c>
      <c r="B303" s="14">
        <f>IF(ISBLANK(Input!B303),"",Input!B303)</f>
        <v>302</v>
      </c>
      <c r="C303" t="str">
        <f>Input!C303</f>
        <v>Sempra Energy</v>
      </c>
      <c r="D303" t="str">
        <f>Input!D303</f>
        <v>Utilities</v>
      </c>
      <c r="E303" t="str">
        <f>Input!E303</f>
        <v>Diversified Utilities</v>
      </c>
      <c r="F303" s="5">
        <f>Input!F303</f>
        <v>0.181967483572091</v>
      </c>
      <c r="G303" s="5">
        <f>Input!G303</f>
        <v>2.5700000000000001E-2</v>
      </c>
      <c r="H303" s="5">
        <f>Input!H303</f>
        <v>7.3999999999999996E-2</v>
      </c>
      <c r="I303" s="11">
        <f>Input!I303</f>
        <v>16</v>
      </c>
      <c r="J303" s="7">
        <f>Input!J303</f>
        <v>42.580389887999999</v>
      </c>
      <c r="K303" s="5">
        <f>Input!K303</f>
        <v>0.45099998000000002</v>
      </c>
      <c r="L303" s="5">
        <f>Input!L303</f>
        <v>-0.23300000000000001</v>
      </c>
      <c r="M303" s="5">
        <f>Input!M303</f>
        <v>0.1525</v>
      </c>
      <c r="N303" s="5">
        <f>Input!N303</f>
        <v>-3.1E-2</v>
      </c>
      <c r="O303" s="5">
        <f>Input!O303</f>
        <v>0.10050000000000001</v>
      </c>
      <c r="P303" s="5">
        <f>Input!P303</f>
        <v>0.161</v>
      </c>
      <c r="Q303" s="3">
        <f>Input!Q303</f>
        <v>0.32400000000000001</v>
      </c>
      <c r="R303" s="3">
        <f>Input!R303</f>
        <v>1.6</v>
      </c>
      <c r="S303" s="13">
        <f>Input!S303</f>
        <v>0.42242800000000003</v>
      </c>
      <c r="T303" s="5">
        <f>Input!T303</f>
        <v>8.3000000000000004E-2</v>
      </c>
      <c r="U303" s="5">
        <f>Input!U303</f>
        <v>8.5000000000000006E-2</v>
      </c>
      <c r="V303" s="5">
        <f>Input!V303</f>
        <v>8.5399999999999907E-2</v>
      </c>
      <c r="W303" s="5">
        <f>Input!W303</f>
        <v>7.3999999999999996E-2</v>
      </c>
      <c r="X303" s="5">
        <f>Input!X303</f>
        <v>7.2900000000000006E-2</v>
      </c>
      <c r="Y303" s="5">
        <f>Input!Y303</f>
        <v>0.10099999999999899</v>
      </c>
      <c r="Z303" s="5">
        <f>Input!Z303</f>
        <v>0.10339999999999901</v>
      </c>
      <c r="AA303" s="5">
        <f>Input!AA303</f>
        <v>0</v>
      </c>
      <c r="AB303" s="9">
        <f>Input!AB303</f>
        <v>17.153078000000001</v>
      </c>
      <c r="AC303" s="9">
        <f>Input!AC303</f>
        <v>21.214887999999998</v>
      </c>
      <c r="AD303" s="9">
        <f>Input!AD303</f>
        <v>36.35</v>
      </c>
      <c r="AE303" s="9">
        <f>Input!AE303</f>
        <v>2.6033678</v>
      </c>
      <c r="AF303" s="9">
        <f>Input!AF303</f>
        <v>3.4626648000000002</v>
      </c>
      <c r="AG303" s="13">
        <f>Input!AG303</f>
        <v>2.44</v>
      </c>
      <c r="AH303" s="5">
        <f>Input!AH303</f>
        <v>2.5700000000000001E-2</v>
      </c>
      <c r="AI303" s="5">
        <f>Input!AI303</f>
        <v>2.79999999999999E-2</v>
      </c>
      <c r="AJ303" s="16">
        <f>Input!AJ303</f>
        <v>151.05000000000001</v>
      </c>
      <c r="AK303" s="16">
        <f>Input!AK303</f>
        <v>156.13999999999999</v>
      </c>
      <c r="AL303" s="19" t="str">
        <f>HYPERLINK(Input!AL303,Input!A303)</f>
        <v>SRE</v>
      </c>
    </row>
    <row r="304" spans="1:38" x14ac:dyDescent="0.3">
      <c r="A304" s="21" t="str">
        <f>Input!A304</f>
        <v>STE</v>
      </c>
      <c r="B304" s="14">
        <f>IF(ISBLANK(Input!B304),"",Input!B304)</f>
        <v>303</v>
      </c>
      <c r="C304" t="str">
        <f>Input!C304</f>
        <v>STERIS plc (Ireland)</v>
      </c>
      <c r="D304" t="str">
        <f>Input!D304</f>
        <v>Healthcare</v>
      </c>
      <c r="E304" t="str">
        <f>Input!E304</f>
        <v>Medical Instruments &amp; Supplies</v>
      </c>
      <c r="F304" s="5">
        <f>Input!F304</f>
        <v>-0.100949933691656</v>
      </c>
      <c r="G304" s="5">
        <f>Input!G304</f>
        <v>9.7000000000000003E-3</v>
      </c>
      <c r="H304" s="5">
        <f>Input!H304</f>
        <v>0.10199999999999999</v>
      </c>
      <c r="I304" s="11">
        <f>Input!I304</f>
        <v>14</v>
      </c>
      <c r="J304" s="7">
        <f>Input!J304</f>
        <v>12.881944576</v>
      </c>
      <c r="K304" s="5">
        <f>Input!K304</f>
        <v>0.35369998000000002</v>
      </c>
      <c r="L304" s="5">
        <f>Input!L304</f>
        <v>0.121</v>
      </c>
      <c r="M304" s="5">
        <f>Input!M304</f>
        <v>9.9599999999999994E-2</v>
      </c>
      <c r="N304" s="5">
        <f>Input!N304</f>
        <v>0.104</v>
      </c>
      <c r="O304" s="5">
        <f>Input!O304</f>
        <v>0.1</v>
      </c>
      <c r="P304" s="5">
        <f>Input!P304</f>
        <v>0.105</v>
      </c>
      <c r="Q304" s="3">
        <f>Input!Q304</f>
        <v>0.154</v>
      </c>
      <c r="R304" s="3">
        <f>Input!R304</f>
        <v>0.37</v>
      </c>
      <c r="S304" s="13">
        <f>Input!S304</f>
        <v>0.88617199999999996</v>
      </c>
      <c r="T304" s="5">
        <f>Input!T304</f>
        <v>9.4E-2</v>
      </c>
      <c r="U304" s="5">
        <f>Input!U304</f>
        <v>0.107</v>
      </c>
      <c r="V304" s="5">
        <f>Input!V304</f>
        <v>0.10639999999999999</v>
      </c>
      <c r="W304" s="5">
        <f>Input!W304</f>
        <v>0.10199999999999999</v>
      </c>
      <c r="X304" s="5">
        <f>Input!X304</f>
        <v>0.10199999999999999</v>
      </c>
      <c r="Y304" s="5">
        <f>Input!Y304</f>
        <v>0.14099999999999999</v>
      </c>
      <c r="Z304" s="5">
        <f>Input!Z304</f>
        <v>0.1709</v>
      </c>
      <c r="AA304" s="5">
        <f>Input!AA304</f>
        <v>0</v>
      </c>
      <c r="AB304" s="9">
        <f>Input!AB304</f>
        <v>38.661580000000001</v>
      </c>
      <c r="AC304" s="9">
        <f>Input!AC304</f>
        <v>24.826796999999999</v>
      </c>
      <c r="AD304" s="9">
        <f>Input!AD304</f>
        <v>39.5</v>
      </c>
      <c r="AE304" s="9">
        <f>Input!AE304</f>
        <v>3.990545</v>
      </c>
      <c r="AF304" s="9">
        <f>Input!AF304</f>
        <v>4.4449709999999998</v>
      </c>
      <c r="AG304" s="13">
        <f>Input!AG304</f>
        <v>2.72</v>
      </c>
      <c r="AH304" s="5">
        <f>Input!AH304</f>
        <v>9.7000000000000003E-3</v>
      </c>
      <c r="AI304" s="5">
        <f>Input!AI304</f>
        <v>1.2800000000000001E-2</v>
      </c>
      <c r="AJ304" s="16">
        <f>Input!AJ304</f>
        <v>151.94</v>
      </c>
      <c r="AK304" s="16">
        <f>Input!AK304</f>
        <v>167.33</v>
      </c>
      <c r="AL304" s="19" t="str">
        <f>HYPERLINK(Input!AL304,Input!A304)</f>
        <v>STE</v>
      </c>
    </row>
    <row r="305" spans="1:38" x14ac:dyDescent="0.3">
      <c r="A305" s="21" t="str">
        <f>Input!A305</f>
        <v>SWX</v>
      </c>
      <c r="B305" s="14">
        <f>IF(ISBLANK(Input!B305),"",Input!B305)</f>
        <v>304</v>
      </c>
      <c r="C305" t="str">
        <f>Input!C305</f>
        <v>Southwest Gas Holdings, Inc.</v>
      </c>
      <c r="D305" t="str">
        <f>Input!D305</f>
        <v>Utilities</v>
      </c>
      <c r="E305" t="str">
        <f>Input!E305</f>
        <v>Gas Utilities</v>
      </c>
      <c r="F305" s="5">
        <f>Input!F305</f>
        <v>9.4415626692737495E-2</v>
      </c>
      <c r="G305" s="5">
        <f>Input!G305</f>
        <v>2.9000001000000001E-2</v>
      </c>
      <c r="H305" s="5">
        <f>Input!H305</f>
        <v>0.10099999999999899</v>
      </c>
      <c r="I305" s="11">
        <f>Input!I305</f>
        <v>13</v>
      </c>
      <c r="J305" s="7">
        <f>Input!J305</f>
        <v>4.1423956479999999</v>
      </c>
      <c r="K305" s="5">
        <f>Input!K305</f>
        <v>0.58679999999999999</v>
      </c>
      <c r="L305" s="5">
        <f>Input!L305</f>
        <v>-0.10199999999999999</v>
      </c>
      <c r="M305" s="5">
        <f>Input!M305</f>
        <v>0.1138</v>
      </c>
      <c r="N305" s="5">
        <f>Input!N305</f>
        <v>1.7999999999999999E-2</v>
      </c>
      <c r="O305" s="5">
        <f>Input!O305</f>
        <v>8.1999999999999906E-2</v>
      </c>
      <c r="P305" s="5">
        <f>Input!P305</f>
        <v>8.1000000000000003E-2</v>
      </c>
      <c r="Q305" s="3">
        <f>Input!Q305</f>
        <v>0.12</v>
      </c>
      <c r="R305" s="3">
        <f>Input!R305</f>
        <v>1.04</v>
      </c>
      <c r="S305" s="13">
        <f>Input!S305</f>
        <v>0.185497</v>
      </c>
      <c r="T305" s="5">
        <f>Input!T305</f>
        <v>4.9000000000000002E-2</v>
      </c>
      <c r="U305" s="5">
        <f>Input!U305</f>
        <v>9.1999999999999998E-2</v>
      </c>
      <c r="V305" s="5">
        <f>Input!V305</f>
        <v>9.1799999999999896E-2</v>
      </c>
      <c r="W305" s="5">
        <f>Input!W305</f>
        <v>0.10099999999999899</v>
      </c>
      <c r="X305" s="5">
        <f>Input!X305</f>
        <v>0.10829999999999999</v>
      </c>
      <c r="Y305" s="5">
        <f>Input!Y305</f>
        <v>9.4E-2</v>
      </c>
      <c r="Z305" s="5">
        <f>Input!Z305</f>
        <v>9.7799999999999998E-2</v>
      </c>
      <c r="AA305" s="5">
        <f>Input!AA305</f>
        <v>5.3099999999999897E-2</v>
      </c>
      <c r="AB305" s="9">
        <f>Input!AB305</f>
        <v>21.087564</v>
      </c>
      <c r="AC305" s="9">
        <f>Input!AC305</f>
        <v>18.443902999999999</v>
      </c>
      <c r="AD305" s="9">
        <f>Input!AD305</f>
        <v>21.52</v>
      </c>
      <c r="AE305" s="9">
        <f>Input!AE305</f>
        <v>1.7042664000000001</v>
      </c>
      <c r="AF305" s="9">
        <f>Input!AF305</f>
        <v>1.3544172000000001</v>
      </c>
      <c r="AG305" s="13">
        <f>Input!AG305</f>
        <v>2.48</v>
      </c>
      <c r="AH305" s="5">
        <f>Input!AH305</f>
        <v>2.9000001000000001E-2</v>
      </c>
      <c r="AI305" s="5">
        <f>Input!AI305</f>
        <v>2.5000000000000001E-2</v>
      </c>
      <c r="AJ305" s="16">
        <f>Input!AJ305</f>
        <v>75.62</v>
      </c>
      <c r="AK305" s="16">
        <f>Input!AK305</f>
        <v>89.6</v>
      </c>
      <c r="AL305" s="19" t="str">
        <f>HYPERLINK(Input!AL305,Input!A305)</f>
        <v>SWX</v>
      </c>
    </row>
    <row r="306" spans="1:38" x14ac:dyDescent="0.3">
      <c r="A306" s="21" t="str">
        <f>Input!A306</f>
        <v>SXT</v>
      </c>
      <c r="B306" s="14">
        <f>IF(ISBLANK(Input!B306),"",Input!B306)</f>
        <v>305</v>
      </c>
      <c r="C306" t="str">
        <f>Input!C306</f>
        <v>Sensient Technologies Corporati</v>
      </c>
      <c r="D306" t="str">
        <f>Input!D306</f>
        <v>Basic Materials</v>
      </c>
      <c r="E306" t="str">
        <f>Input!E306</f>
        <v>Specialty Chemicals</v>
      </c>
      <c r="F306" s="5">
        <f>Input!F306</f>
        <v>0.192642745028897</v>
      </c>
      <c r="G306" s="5">
        <f>Input!G306</f>
        <v>2.3699998999999999E-2</v>
      </c>
      <c r="H306" s="5">
        <f>Input!H306</f>
        <v>8.1000000000000003E-2</v>
      </c>
      <c r="I306" s="11">
        <f>Input!I306</f>
        <v>13</v>
      </c>
      <c r="J306" s="7">
        <f>Input!J306</f>
        <v>2.7824414719999999</v>
      </c>
      <c r="K306" s="5">
        <f>Input!K306</f>
        <v>0.46150002000000001</v>
      </c>
      <c r="L306" s="5">
        <f>Input!L306</f>
        <v>0.40899999999999997</v>
      </c>
      <c r="M306" s="5">
        <f>Input!M306</f>
        <v>6.0499999999999998E-2</v>
      </c>
      <c r="N306" s="5">
        <f>Input!N306</f>
        <v>8.5999999999999993E-2</v>
      </c>
      <c r="O306" s="5">
        <f>Input!O306</f>
        <v>3.7999999999999999E-2</v>
      </c>
      <c r="P306" s="5">
        <f>Input!P306</f>
        <v>0.14899999999999999</v>
      </c>
      <c r="Q306" s="3">
        <f>Input!Q306</f>
        <v>0.13600000000000001</v>
      </c>
      <c r="R306" s="3">
        <f>Input!R306</f>
        <v>0.71</v>
      </c>
      <c r="S306" s="13">
        <f>Input!S306</f>
        <v>0.95531100000000002</v>
      </c>
      <c r="T306" s="5">
        <f>Input!T306</f>
        <v>9.0999999999999998E-2</v>
      </c>
      <c r="U306" s="5">
        <f>Input!U306</f>
        <v>9.0999999999999998E-2</v>
      </c>
      <c r="V306" s="5">
        <f>Input!V306</f>
        <v>9.0999999999999998E-2</v>
      </c>
      <c r="W306" s="5">
        <f>Input!W306</f>
        <v>8.1000000000000003E-2</v>
      </c>
      <c r="X306" s="5">
        <f>Input!X306</f>
        <v>8.2199999999999995E-2</v>
      </c>
      <c r="Y306" s="5">
        <f>Input!Y306</f>
        <v>6.0999999999999999E-2</v>
      </c>
      <c r="Z306" s="5">
        <f>Input!Z306</f>
        <v>6.2300000000000001E-2</v>
      </c>
      <c r="AA306" s="5">
        <f>Input!AA306</f>
        <v>0.4269</v>
      </c>
      <c r="AB306" s="9">
        <f>Input!AB306</f>
        <v>21.080475</v>
      </c>
      <c r="AC306" s="9">
        <f>Input!AC306</f>
        <v>21.209679000000001</v>
      </c>
      <c r="AD306" s="9">
        <f>Input!AD306</f>
        <v>27.52</v>
      </c>
      <c r="AE306" s="9">
        <f>Input!AE306</f>
        <v>3.0996606</v>
      </c>
      <c r="AF306" s="9">
        <f>Input!AF306</f>
        <v>2.0937739999999998</v>
      </c>
      <c r="AG306" s="13">
        <f>Input!AG306</f>
        <v>5.91</v>
      </c>
      <c r="AH306" s="5">
        <f>Input!AH306</f>
        <v>2.3699998999999999E-2</v>
      </c>
      <c r="AI306" s="5">
        <f>Input!AI306</f>
        <v>1.72E-2</v>
      </c>
      <c r="AJ306" s="16">
        <f>Input!AJ306</f>
        <v>65.75</v>
      </c>
      <c r="AK306" s="16">
        <f>Input!AK306</f>
        <v>72.67</v>
      </c>
      <c r="AL306" s="19" t="str">
        <f>HYPERLINK(Input!AL306,Input!A306)</f>
        <v>SXT</v>
      </c>
    </row>
    <row r="307" spans="1:38" x14ac:dyDescent="0.3">
      <c r="A307" s="21" t="str">
        <f>Input!A307</f>
        <v>SYK</v>
      </c>
      <c r="B307" s="14">
        <f>IF(ISBLANK(Input!B307),"",Input!B307)</f>
        <v>306</v>
      </c>
      <c r="C307" t="str">
        <f>Input!C307</f>
        <v>Stryker Corporation</v>
      </c>
      <c r="D307" t="str">
        <f>Input!D307</f>
        <v>Healthcare</v>
      </c>
      <c r="E307" t="str">
        <f>Input!E307</f>
        <v>Medical Appliances &amp; Equipment</v>
      </c>
      <c r="F307" s="5">
        <f>Input!F307</f>
        <v>0.12937247416227299</v>
      </c>
      <c r="G307" s="5">
        <f>Input!G307</f>
        <v>1.09E-2</v>
      </c>
      <c r="H307" s="5">
        <f>Input!H307</f>
        <v>0.11799999999999999</v>
      </c>
      <c r="I307" s="11">
        <f>Input!I307</f>
        <v>26</v>
      </c>
      <c r="J307" s="7">
        <f>Input!J307</f>
        <v>78.141620223999993</v>
      </c>
      <c r="K307" s="5">
        <f>Input!K307</f>
        <v>0.2306</v>
      </c>
      <c r="L307" s="5">
        <f>Input!L307</f>
        <v>7.5999999999999998E-2</v>
      </c>
      <c r="M307" s="5">
        <f>Input!M307</f>
        <v>9.7799999999999998E-2</v>
      </c>
      <c r="N307" s="5">
        <f>Input!N307</f>
        <v>0.14799999999999999</v>
      </c>
      <c r="O307" s="5">
        <f>Input!O307</f>
        <v>0.1031</v>
      </c>
      <c r="P307" s="5">
        <f>Input!P307</f>
        <v>0.28699999999999998</v>
      </c>
      <c r="Q307" s="3">
        <f>Input!Q307</f>
        <v>0.17</v>
      </c>
      <c r="R307" s="3">
        <f>Input!R307</f>
        <v>0.68</v>
      </c>
      <c r="S307" s="13">
        <f>Input!S307</f>
        <v>0.763069</v>
      </c>
      <c r="T307" s="5">
        <f>Input!T307</f>
        <v>0.106</v>
      </c>
      <c r="U307" s="5">
        <f>Input!U307</f>
        <v>0.109</v>
      </c>
      <c r="V307" s="5">
        <f>Input!V307</f>
        <v>0.109</v>
      </c>
      <c r="W307" s="5">
        <f>Input!W307</f>
        <v>0.11799999999999999</v>
      </c>
      <c r="X307" s="5">
        <f>Input!X307</f>
        <v>0.1191</v>
      </c>
      <c r="Y307" s="5">
        <f>Input!Y307</f>
        <v>0.222</v>
      </c>
      <c r="Z307" s="5">
        <f>Input!Z307</f>
        <v>0.37829999999999903</v>
      </c>
      <c r="AA307" s="5">
        <f>Input!AA307</f>
        <v>0.2838</v>
      </c>
      <c r="AB307" s="9">
        <f>Input!AB307</f>
        <v>23.127980000000001</v>
      </c>
      <c r="AC307" s="9">
        <f>Input!AC307</f>
        <v>23.115171</v>
      </c>
      <c r="AD307" s="9">
        <f>Input!AD307</f>
        <v>37.299999999999997</v>
      </c>
      <c r="AE307" s="9">
        <f>Input!AE307</f>
        <v>6.345148</v>
      </c>
      <c r="AF307" s="9">
        <f>Input!AF307</f>
        <v>5.3709273</v>
      </c>
      <c r="AG307" s="13">
        <f>Input!AG307</f>
        <v>2.4500000000000002</v>
      </c>
      <c r="AH307" s="5">
        <f>Input!AH307</f>
        <v>1.09E-2</v>
      </c>
      <c r="AI307" s="5">
        <f>Input!AI307</f>
        <v>1.21E-2</v>
      </c>
      <c r="AJ307" s="16">
        <f>Input!AJ307</f>
        <v>208.73</v>
      </c>
      <c r="AK307" s="16">
        <f>Input!AK307</f>
        <v>233.78</v>
      </c>
      <c r="AL307" s="19" t="str">
        <f>HYPERLINK(Input!AL307,Input!A307)</f>
        <v>SYK</v>
      </c>
    </row>
    <row r="308" spans="1:38" x14ac:dyDescent="0.3">
      <c r="A308" s="21" t="str">
        <f>Input!A308</f>
        <v>TDS</v>
      </c>
      <c r="B308" s="14">
        <f>IF(ISBLANK(Input!B308),"",Input!B308)</f>
        <v>307</v>
      </c>
      <c r="C308" t="str">
        <f>Input!C308</f>
        <v>Telephone and Data Systems, Inc</v>
      </c>
      <c r="D308" t="str">
        <f>Input!D308</f>
        <v>Technology</v>
      </c>
      <c r="E308" t="str">
        <f>Input!E308</f>
        <v>Wireless Communications</v>
      </c>
      <c r="F308" s="5">
        <f>Input!F308</f>
        <v>0.28119199438968101</v>
      </c>
      <c r="G308" s="5">
        <f>Input!G308</f>
        <v>2.6500002000000002E-2</v>
      </c>
      <c r="H308" s="5">
        <f>Input!H308</f>
        <v>4.7E-2</v>
      </c>
      <c r="I308" s="11">
        <f>Input!I308</f>
        <v>45</v>
      </c>
      <c r="J308" s="7">
        <f>Input!J308</f>
        <v>2.873273856</v>
      </c>
      <c r="K308" s="5">
        <f>Input!K308</f>
        <v>0.6179</v>
      </c>
      <c r="L308" s="5">
        <f>Input!L308</f>
        <v>1.6719999999999999</v>
      </c>
      <c r="M308" s="5">
        <f>Input!M308</f>
        <v>-0.13019999999999901</v>
      </c>
      <c r="N308" s="5">
        <f>Input!N308</f>
        <v>-4.2999999999999997E-2</v>
      </c>
      <c r="O308" s="5">
        <f>Input!O308</f>
        <v>0</v>
      </c>
      <c r="P308" s="5">
        <f>Input!P308</f>
        <v>2.7E-2</v>
      </c>
      <c r="Q308" s="3">
        <f>Input!Q308</f>
        <v>3.5999999999999997E-2</v>
      </c>
      <c r="R308" s="3">
        <f>Input!R308</f>
        <v>0.52</v>
      </c>
      <c r="S308" s="13">
        <f>Input!S308</f>
        <v>1.0320400000000001</v>
      </c>
      <c r="T308" s="5">
        <f>Input!T308</f>
        <v>3.1E-2</v>
      </c>
      <c r="U308" s="5">
        <f>Input!U308</f>
        <v>4.2999999999999997E-2</v>
      </c>
      <c r="V308" s="5">
        <f>Input!V308</f>
        <v>4.3099999999999999E-2</v>
      </c>
      <c r="W308" s="5">
        <f>Input!W308</f>
        <v>4.7E-2</v>
      </c>
      <c r="X308" s="5">
        <f>Input!X308</f>
        <v>4.65E-2</v>
      </c>
      <c r="Y308" s="5">
        <f>Input!Y308</f>
        <v>5.7000000000000002E-2</v>
      </c>
      <c r="Z308" s="5">
        <f>Input!Z308</f>
        <v>4.5599999999999898E-2</v>
      </c>
      <c r="AA308" s="5">
        <f>Input!AA308</f>
        <v>2.5815999999999999</v>
      </c>
      <c r="AB308" s="9">
        <f>Input!AB308</f>
        <v>23.439550000000001</v>
      </c>
      <c r="AC308" s="9">
        <f>Input!AC308</f>
        <v>29.773810999999998</v>
      </c>
      <c r="AD308" s="9">
        <f>Input!AD308</f>
        <v>35.31</v>
      </c>
      <c r="AE308" s="9">
        <f>Input!AE308</f>
        <v>0.61743939999999997</v>
      </c>
      <c r="AF308" s="9">
        <f>Input!AF308</f>
        <v>0.55554409999999999</v>
      </c>
      <c r="AG308" s="13">
        <f>Input!AG308</f>
        <v>0.28999999999999998</v>
      </c>
      <c r="AH308" s="5">
        <f>Input!AH308</f>
        <v>2.6500002000000002E-2</v>
      </c>
      <c r="AI308" s="5">
        <f>Input!AI308</f>
        <v>2.1399999999999999E-2</v>
      </c>
      <c r="AJ308" s="16">
        <f>Input!AJ308</f>
        <v>25.01</v>
      </c>
      <c r="AK308" s="16">
        <f>Input!AK308</f>
        <v>38.4</v>
      </c>
      <c r="AL308" s="19" t="str">
        <f>HYPERLINK(Input!AL308,Input!A308)</f>
        <v>TDS</v>
      </c>
    </row>
    <row r="309" spans="1:38" x14ac:dyDescent="0.3">
      <c r="A309" s="21" t="str">
        <f>Input!A309</f>
        <v>THFF</v>
      </c>
      <c r="B309" s="14">
        <f>IF(ISBLANK(Input!B309),"",Input!B309)</f>
        <v>308</v>
      </c>
      <c r="C309" t="str">
        <f>Input!C309</f>
        <v>First Financial Corporation Ind</v>
      </c>
      <c r="D309" t="str">
        <f>Input!D309</f>
        <v>Financial</v>
      </c>
      <c r="E309" t="str">
        <f>Input!E309</f>
        <v>Regional - Midwest Banks</v>
      </c>
      <c r="F309" s="5">
        <f>Input!F309</f>
        <v>2.2874169034608802E-2</v>
      </c>
      <c r="G309" s="5">
        <f>Input!G309</f>
        <v>2.2700000000000001E-2</v>
      </c>
      <c r="H309" s="5">
        <f>Input!H309</f>
        <v>1.2E-2</v>
      </c>
      <c r="I309" s="11">
        <f>Input!I309</f>
        <v>31</v>
      </c>
      <c r="J309" s="7">
        <f>Input!J309</f>
        <v>0.62916704000000001</v>
      </c>
      <c r="K309" s="5">
        <f>Input!K309</f>
        <v>0.28299999999999997</v>
      </c>
      <c r="L309" s="5">
        <f>Input!L309</f>
        <v>0.312</v>
      </c>
      <c r="M309" s="5">
        <f>Input!M309</f>
        <v>8.0000000000000002E-3</v>
      </c>
      <c r="N309" s="5">
        <f>Input!N309</f>
        <v>9.9000000000000005E-2</v>
      </c>
      <c r="O309" s="5">
        <f>Input!O309</f>
        <v>0</v>
      </c>
      <c r="P309" s="5">
        <f>Input!P309</f>
        <v>9.4E-2</v>
      </c>
      <c r="Q309" s="3">
        <f>Input!Q309</f>
        <v>0.85599999999999998</v>
      </c>
      <c r="R309" s="3">
        <f>Input!R309</f>
        <v>0</v>
      </c>
      <c r="S309" s="13">
        <f>Input!S309</f>
        <v>0.90387799999999996</v>
      </c>
      <c r="T309" s="5">
        <f>Input!T309</f>
        <v>0.01</v>
      </c>
      <c r="U309" s="5">
        <f>Input!U309</f>
        <v>1.2999999999999999E-2</v>
      </c>
      <c r="V309" s="5">
        <f>Input!V309</f>
        <v>1.34E-2</v>
      </c>
      <c r="W309" s="5">
        <f>Input!W309</f>
        <v>1.2E-2</v>
      </c>
      <c r="X309" s="5">
        <f>Input!X309</f>
        <v>0.21429999999999999</v>
      </c>
      <c r="Y309" s="5">
        <f>Input!Y309</f>
        <v>1.39999999999999E-2</v>
      </c>
      <c r="Z309" s="5">
        <f>Input!Z309</f>
        <v>6.4299999999999996E-2</v>
      </c>
      <c r="AA309" s="5">
        <f>Input!AA309</f>
        <v>7.1599999999999997E-2</v>
      </c>
      <c r="AB309" s="9">
        <f>Input!AB309</f>
        <v>12.542513</v>
      </c>
      <c r="AC309" s="9">
        <f>Input!AC309</f>
        <v>12.129973</v>
      </c>
      <c r="AD309" s="9">
        <f>Input!AD309</f>
        <v>14.46</v>
      </c>
      <c r="AE309" s="9">
        <f>Input!AE309</f>
        <v>1.1267153999999999</v>
      </c>
      <c r="AF309" s="9">
        <f>Input!AF309</f>
        <v>4.0998764000000003</v>
      </c>
      <c r="AG309" s="13">
        <f>Input!AG309</f>
        <v>0</v>
      </c>
      <c r="AH309" s="5">
        <f>Input!AH309</f>
        <v>2.2700000000000001E-2</v>
      </c>
      <c r="AI309" s="5">
        <f>Input!AI309</f>
        <v>2.46E-2</v>
      </c>
      <c r="AJ309" s="16">
        <f>Input!AJ309</f>
        <v>45.73</v>
      </c>
      <c r="AK309" s="16">
        <f>Input!AK309</f>
        <v>46.5</v>
      </c>
      <c r="AL309" s="19" t="str">
        <f>HYPERLINK(Input!AL309,Input!A309)</f>
        <v>THFF</v>
      </c>
    </row>
    <row r="310" spans="1:38" x14ac:dyDescent="0.3">
      <c r="A310" s="21" t="str">
        <f>Input!A310</f>
        <v>THG</v>
      </c>
      <c r="B310" s="14">
        <f>IF(ISBLANK(Input!B310),"",Input!B310)</f>
        <v>309</v>
      </c>
      <c r="C310" t="str">
        <f>Input!C310</f>
        <v>Hanover Insurance Group Inc</v>
      </c>
      <c r="D310" t="str">
        <f>Input!D310</f>
        <v>Financial</v>
      </c>
      <c r="E310" t="str">
        <f>Input!E310</f>
        <v>Property &amp; Casualty Insurance</v>
      </c>
      <c r="F310" s="5">
        <f>Input!F310</f>
        <v>9.9869789083997698E-2</v>
      </c>
      <c r="G310" s="5">
        <f>Input!G310</f>
        <v>1.9099999999999999E-2</v>
      </c>
      <c r="H310" s="5">
        <f>Input!H310</f>
        <v>0.10299999999999999</v>
      </c>
      <c r="I310" s="11">
        <f>Input!I310</f>
        <v>14</v>
      </c>
      <c r="J310" s="7">
        <f>Input!J310</f>
        <v>5.363166208</v>
      </c>
      <c r="K310" s="5">
        <f>Input!K310</f>
        <v>0.30530000000000002</v>
      </c>
      <c r="L310" s="5">
        <f>Input!L310</f>
        <v>5.8999999999999997E-2</v>
      </c>
      <c r="M310" s="5">
        <f>Input!M310</f>
        <v>8.09E-2</v>
      </c>
      <c r="N310" s="5">
        <f>Input!N310</f>
        <v>3.0000000000000001E-3</v>
      </c>
      <c r="O310" s="5">
        <f>Input!O310</f>
        <v>-1.0999999999999999E-2</v>
      </c>
      <c r="P310" s="5">
        <f>Input!P310</f>
        <v>0.14699999999999999</v>
      </c>
      <c r="Q310" s="3">
        <f>Input!Q310</f>
        <v>9.0999999999999998E-2</v>
      </c>
      <c r="R310" s="3">
        <f>Input!R310</f>
        <v>0.22</v>
      </c>
      <c r="S310" s="13">
        <f>Input!S310</f>
        <v>0.502529</v>
      </c>
      <c r="T310" s="5">
        <f>Input!T310</f>
        <v>0.111</v>
      </c>
      <c r="U310" s="5">
        <f>Input!U310</f>
        <v>9.5000000000000001E-2</v>
      </c>
      <c r="V310" s="5">
        <f>Input!V310</f>
        <v>9.5299999999999996E-2</v>
      </c>
      <c r="W310" s="5">
        <f>Input!W310</f>
        <v>0.10299999999999999</v>
      </c>
      <c r="X310" s="5">
        <f>Input!X310</f>
        <v>0.1031</v>
      </c>
      <c r="Y310" s="5">
        <f>Input!Y310</f>
        <v>0.14499999999999999</v>
      </c>
      <c r="Z310" s="5">
        <f>Input!Z310</f>
        <v>0.18390000000000001</v>
      </c>
      <c r="AA310" s="5">
        <f>Input!AA310</f>
        <v>0</v>
      </c>
      <c r="AB310" s="9">
        <f>Input!AB310</f>
        <v>12.822565000000001</v>
      </c>
      <c r="AC310" s="9">
        <f>Input!AC310</f>
        <v>15.127777</v>
      </c>
      <c r="AD310" s="9">
        <f>Input!AD310</f>
        <v>17.34</v>
      </c>
      <c r="AE310" s="9">
        <f>Input!AE310</f>
        <v>1.7466549</v>
      </c>
      <c r="AF310" s="9">
        <f>Input!AF310</f>
        <v>1.1325209000000001</v>
      </c>
      <c r="AG310" s="13">
        <f>Input!AG310</f>
        <v>-14.93</v>
      </c>
      <c r="AH310" s="5">
        <f>Input!AH310</f>
        <v>1.9099999999999999E-2</v>
      </c>
      <c r="AI310" s="5">
        <f>Input!AI310</f>
        <v>0.02</v>
      </c>
      <c r="AJ310" s="16">
        <f>Input!AJ310</f>
        <v>136.15</v>
      </c>
      <c r="AK310" s="16">
        <f>Input!AK310</f>
        <v>146.80000000000001</v>
      </c>
      <c r="AL310" s="19" t="str">
        <f>HYPERLINK(Input!AL310,Input!A310)</f>
        <v>THG</v>
      </c>
    </row>
    <row r="311" spans="1:38" x14ac:dyDescent="0.3">
      <c r="A311" s="21" t="str">
        <f>Input!A311</f>
        <v>THVB</v>
      </c>
      <c r="B311" s="14">
        <f>IF(ISBLANK(Input!B311),"",Input!B311)</f>
        <v>310</v>
      </c>
      <c r="C311" t="str">
        <f>Input!C311</f>
        <v>THOMASVILLE BANCSHARES</v>
      </c>
      <c r="D311">
        <f>Input!D311</f>
        <v>0</v>
      </c>
      <c r="E311">
        <f>Input!E311</f>
        <v>0</v>
      </c>
      <c r="F311" s="5">
        <f>Input!F311</f>
        <v>0</v>
      </c>
      <c r="G311" s="5">
        <f>Input!G311</f>
        <v>3.04E-2</v>
      </c>
      <c r="H311" s="5">
        <f>Input!H311</f>
        <v>0</v>
      </c>
      <c r="I311" s="11">
        <f>Input!I311</f>
        <v>18</v>
      </c>
      <c r="J311" s="7">
        <f>Input!J311</f>
        <v>5.9378640000000003E-2</v>
      </c>
      <c r="K311" s="5">
        <f>Input!K311</f>
        <v>0</v>
      </c>
      <c r="L311" s="5">
        <f>Input!L311</f>
        <v>0</v>
      </c>
      <c r="M311" s="5">
        <f>Input!M311</f>
        <v>0</v>
      </c>
      <c r="N311" s="5">
        <f>Input!N311</f>
        <v>0</v>
      </c>
      <c r="O311" s="5">
        <f>Input!O311</f>
        <v>0</v>
      </c>
      <c r="P311" s="5">
        <f>Input!P311</f>
        <v>0</v>
      </c>
      <c r="Q311" s="3">
        <f>Input!Q311</f>
        <v>0</v>
      </c>
      <c r="R311" s="7">
        <f>Input!R311</f>
        <v>0</v>
      </c>
      <c r="S311" s="13">
        <f>Input!S311</f>
        <v>-9.8650000000000002E-2</v>
      </c>
      <c r="T311" s="5">
        <f>Input!T311</f>
        <v>0</v>
      </c>
      <c r="U311" s="5">
        <f>Input!U311</f>
        <v>3.04E-2</v>
      </c>
      <c r="V311" s="5">
        <f>Input!V311</f>
        <v>0.24440000000000001</v>
      </c>
      <c r="W311" s="5">
        <f>Input!W311</f>
        <v>0</v>
      </c>
      <c r="X311" s="5">
        <f>Input!X311</f>
        <v>6.4500000000000002E-2</v>
      </c>
      <c r="Y311" s="5">
        <f>Input!Y311</f>
        <v>0</v>
      </c>
      <c r="Z311" s="5">
        <f>Input!Z311</f>
        <v>0.18479999999999999</v>
      </c>
      <c r="AA311" s="5">
        <f>Input!AA311</f>
        <v>0</v>
      </c>
      <c r="AB311" s="9">
        <f>Input!AB311</f>
        <v>31.081081000000001</v>
      </c>
      <c r="AC311" s="9">
        <f>Input!AC311</f>
        <v>0</v>
      </c>
      <c r="AD311" s="9">
        <f>Input!AD311</f>
        <v>0</v>
      </c>
      <c r="AE311" s="9">
        <f>Input!AE311</f>
        <v>4.6474036999999999</v>
      </c>
      <c r="AF311" s="9">
        <f>Input!AF311</f>
        <v>1.9365870000000001</v>
      </c>
      <c r="AG311" s="13">
        <f>Input!AG311</f>
        <v>0</v>
      </c>
      <c r="AH311" s="5">
        <f>Input!AH311</f>
        <v>3.04E-2</v>
      </c>
      <c r="AI311" s="5">
        <f>Input!AI311</f>
        <v>2.3900000000000001E-2</v>
      </c>
      <c r="AJ311" s="16">
        <f>Input!AJ311</f>
        <v>0</v>
      </c>
      <c r="AK311" s="16">
        <f>Input!AK311</f>
        <v>0</v>
      </c>
      <c r="AL311" s="19" t="str">
        <f>HYPERLINK(Input!AL311,Input!A311)</f>
        <v>THVB</v>
      </c>
    </row>
    <row r="312" spans="1:38" x14ac:dyDescent="0.3">
      <c r="A312" s="21" t="str">
        <f>Input!A312</f>
        <v>TMK</v>
      </c>
      <c r="B312" s="14">
        <f>IF(ISBLANK(Input!B312),"",Input!B312)</f>
        <v>311</v>
      </c>
      <c r="C312">
        <f>Input!C312</f>
        <v>0</v>
      </c>
      <c r="D312">
        <f>Input!D312</f>
        <v>0</v>
      </c>
      <c r="E312">
        <f>Input!E312</f>
        <v>0</v>
      </c>
      <c r="F312" s="5">
        <f>Input!F312</f>
        <v>0</v>
      </c>
      <c r="G312" s="5">
        <f>Input!G312</f>
        <v>0</v>
      </c>
      <c r="H312" s="5">
        <f>Input!H312</f>
        <v>0</v>
      </c>
      <c r="I312" s="11">
        <f>Input!I312</f>
        <v>14</v>
      </c>
      <c r="J312" s="7">
        <f>Input!J312</f>
        <v>0</v>
      </c>
      <c r="K312" s="5">
        <f>Input!K312</f>
        <v>0</v>
      </c>
      <c r="L312" s="5">
        <f>Input!L312</f>
        <v>0</v>
      </c>
      <c r="M312" s="5">
        <f>Input!M312</f>
        <v>0</v>
      </c>
      <c r="N312" s="5">
        <f>Input!N312</f>
        <v>0</v>
      </c>
      <c r="O312" s="5">
        <f>Input!O312</f>
        <v>0</v>
      </c>
      <c r="P312" s="5">
        <f>Input!P312</f>
        <v>0</v>
      </c>
      <c r="Q312" s="3">
        <f>Input!Q312</f>
        <v>0</v>
      </c>
      <c r="R312" s="3">
        <f>Input!R312</f>
        <v>0</v>
      </c>
      <c r="S312" s="13">
        <f>Input!S312</f>
        <v>0</v>
      </c>
      <c r="T312" s="5">
        <f>Input!T312</f>
        <v>0</v>
      </c>
      <c r="U312" s="5">
        <f>Input!U312</f>
        <v>0</v>
      </c>
      <c r="V312" s="5">
        <f>Input!V312</f>
        <v>0</v>
      </c>
      <c r="W312" s="5">
        <f>Input!W312</f>
        <v>0</v>
      </c>
      <c r="X312" s="5">
        <f>Input!X312</f>
        <v>0</v>
      </c>
      <c r="Y312" s="5">
        <f>Input!Y312</f>
        <v>0</v>
      </c>
      <c r="Z312" s="5">
        <f>Input!Z312</f>
        <v>0</v>
      </c>
      <c r="AA312" s="5">
        <f>Input!AA312</f>
        <v>0</v>
      </c>
      <c r="AB312" s="9">
        <f>Input!AB312</f>
        <v>0</v>
      </c>
      <c r="AC312" s="9">
        <f>Input!AC312</f>
        <v>0</v>
      </c>
      <c r="AD312" s="9">
        <f>Input!AD312</f>
        <v>0</v>
      </c>
      <c r="AE312" s="9">
        <f>Input!AE312</f>
        <v>0</v>
      </c>
      <c r="AF312" s="9">
        <f>Input!AF312</f>
        <v>0</v>
      </c>
      <c r="AG312" s="13">
        <f>Input!AG312</f>
        <v>0</v>
      </c>
      <c r="AH312" s="5">
        <f>Input!AH312</f>
        <v>0</v>
      </c>
      <c r="AI312" s="5">
        <f>Input!AI312</f>
        <v>0</v>
      </c>
      <c r="AJ312" s="16">
        <f>Input!AJ312</f>
        <v>0</v>
      </c>
      <c r="AK312" s="16">
        <f>Input!AK312</f>
        <v>0</v>
      </c>
      <c r="AL312" s="19" t="str">
        <f>HYPERLINK(Input!AL312,Input!A312)</f>
        <v>TMK</v>
      </c>
    </row>
    <row r="313" spans="1:38" x14ac:dyDescent="0.3">
      <c r="A313" s="21" t="str">
        <f>Input!A313</f>
        <v>TMP</v>
      </c>
      <c r="B313" s="14">
        <f>IF(ISBLANK(Input!B313),"",Input!B313)</f>
        <v>312</v>
      </c>
      <c r="C313" t="str">
        <f>Input!C313</f>
        <v>Tompkins Financial Corporation</v>
      </c>
      <c r="D313" t="str">
        <f>Input!D313</f>
        <v>Financial</v>
      </c>
      <c r="E313" t="str">
        <f>Input!E313</f>
        <v>Regional - Northeast Banks</v>
      </c>
      <c r="F313" s="5">
        <f>Input!F313</f>
        <v>-4.41857391269911E-2</v>
      </c>
      <c r="G313" s="5">
        <f>Input!G313</f>
        <v>2.3E-2</v>
      </c>
      <c r="H313" s="5">
        <f>Input!H313</f>
        <v>4.4999999999999998E-2</v>
      </c>
      <c r="I313" s="11">
        <f>Input!I313</f>
        <v>32</v>
      </c>
      <c r="J313" s="7">
        <f>Input!J313</f>
        <v>1.359410944</v>
      </c>
      <c r="K313" s="5">
        <f>Input!K313</f>
        <v>0.38459998000000001</v>
      </c>
      <c r="L313" s="5">
        <f>Input!L313</f>
        <v>0.21199999999999999</v>
      </c>
      <c r="M313" s="5">
        <f>Input!M313</f>
        <v>7.7000000000000002E-3</v>
      </c>
      <c r="N313" s="5">
        <f>Input!N313</f>
        <v>9.0999999999999998E-2</v>
      </c>
      <c r="O313" s="5">
        <f>Input!O313</f>
        <v>0.08</v>
      </c>
      <c r="P313" s="5">
        <f>Input!P313</f>
        <v>0.121</v>
      </c>
      <c r="Q313" s="3">
        <f>Input!Q313</f>
        <v>0.78700000000000003</v>
      </c>
      <c r="R313" s="3">
        <f>Input!R313</f>
        <v>0.03</v>
      </c>
      <c r="S313" s="13">
        <f>Input!S313</f>
        <v>0.72596899999999998</v>
      </c>
      <c r="T313" s="5">
        <f>Input!T313</f>
        <v>6.6000000000000003E-2</v>
      </c>
      <c r="U313" s="5">
        <f>Input!U313</f>
        <v>4.4999999999999998E-2</v>
      </c>
      <c r="V313" s="5">
        <f>Input!V313</f>
        <v>4.5100000000000001E-2</v>
      </c>
      <c r="W313" s="5">
        <f>Input!W313</f>
        <v>4.4999999999999998E-2</v>
      </c>
      <c r="X313" s="5">
        <f>Input!X313</f>
        <v>4.7300000000000002E-2</v>
      </c>
      <c r="Y313" s="5">
        <f>Input!Y313</f>
        <v>4.9000000000000002E-2</v>
      </c>
      <c r="Z313" s="5">
        <f>Input!Z313</f>
        <v>3.95E-2</v>
      </c>
      <c r="AA313" s="5">
        <f>Input!AA313</f>
        <v>3.3000000000000002E-2</v>
      </c>
      <c r="AB313" s="9">
        <f>Input!AB313</f>
        <v>17.503844999999998</v>
      </c>
      <c r="AC313" s="9">
        <f>Input!AC313</f>
        <v>17.370229999999999</v>
      </c>
      <c r="AD313" s="9">
        <f>Input!AD313</f>
        <v>17.93</v>
      </c>
      <c r="AE313" s="9">
        <f>Input!AE313</f>
        <v>2.0585773000000001</v>
      </c>
      <c r="AF313" s="9">
        <f>Input!AF313</f>
        <v>4.7947790000000001</v>
      </c>
      <c r="AG313" s="13">
        <f>Input!AG313</f>
        <v>2.17</v>
      </c>
      <c r="AH313" s="5">
        <f>Input!AH313</f>
        <v>2.3E-2</v>
      </c>
      <c r="AI313" s="5">
        <f>Input!AI313</f>
        <v>2.52E-2</v>
      </c>
      <c r="AJ313" s="16">
        <f>Input!AJ313</f>
        <v>91.02</v>
      </c>
      <c r="AK313" s="16">
        <f>Input!AK313</f>
        <v>84.5</v>
      </c>
      <c r="AL313" s="19" t="str">
        <f>HYPERLINK(Input!AL313,Input!A313)</f>
        <v>TMP</v>
      </c>
    </row>
    <row r="314" spans="1:38" x14ac:dyDescent="0.3">
      <c r="A314" s="21" t="str">
        <f>Input!A314</f>
        <v>TNC</v>
      </c>
      <c r="B314" s="14">
        <f>IF(ISBLANK(Input!B314),"",Input!B314)</f>
        <v>313</v>
      </c>
      <c r="C314" t="str">
        <f>Input!C314</f>
        <v>Tennant Company</v>
      </c>
      <c r="D314" t="str">
        <f>Input!D314</f>
        <v>Industrial Goods</v>
      </c>
      <c r="E314" t="str">
        <f>Input!E314</f>
        <v>Diversified Machinery</v>
      </c>
      <c r="F314" s="5">
        <f>Input!F314</f>
        <v>0.236793790332748</v>
      </c>
      <c r="G314" s="5">
        <f>Input!G314</f>
        <v>1.12E-2</v>
      </c>
      <c r="H314" s="5">
        <f>Input!H314</f>
        <v>3.1E-2</v>
      </c>
      <c r="I314" s="11">
        <f>Input!I314</f>
        <v>47</v>
      </c>
      <c r="J314" s="7">
        <f>Input!J314</f>
        <v>1.4415041280000001</v>
      </c>
      <c r="K314" s="5">
        <f>Input!K314</f>
        <v>0.38099998000000002</v>
      </c>
      <c r="L314" s="5">
        <f>Input!L314</f>
        <v>6.2039999999999997</v>
      </c>
      <c r="M314" s="5">
        <f>Input!M314</f>
        <v>5.4399999999999997E-2</v>
      </c>
      <c r="N314" s="5">
        <f>Input!N314</f>
        <v>-3.2000000000000001E-2</v>
      </c>
      <c r="O314" s="5">
        <f>Input!O314</f>
        <v>0.15</v>
      </c>
      <c r="P314" s="5">
        <f>Input!P314</f>
        <v>0.13</v>
      </c>
      <c r="Q314" s="3">
        <f>Input!Q314</f>
        <v>5.7999999999999899E-2</v>
      </c>
      <c r="R314" s="3">
        <f>Input!R314</f>
        <v>1.01</v>
      </c>
      <c r="S314" s="13">
        <f>Input!S314</f>
        <v>1.2512639999999999</v>
      </c>
      <c r="T314" s="5">
        <f>Input!T314</f>
        <v>4.8000000000000001E-2</v>
      </c>
      <c r="U314" s="5">
        <f>Input!U314</f>
        <v>0.02</v>
      </c>
      <c r="V314" s="5">
        <f>Input!V314</f>
        <v>2.04999999999999E-2</v>
      </c>
      <c r="W314" s="5">
        <f>Input!W314</f>
        <v>3.1E-2</v>
      </c>
      <c r="X314" s="5">
        <f>Input!X314</f>
        <v>3.4099999999999998E-2</v>
      </c>
      <c r="Y314" s="5">
        <f>Input!Y314</f>
        <v>5.2999999999999999E-2</v>
      </c>
      <c r="Z314" s="5">
        <f>Input!Z314</f>
        <v>5.1399999999999897E-2</v>
      </c>
      <c r="AA314" s="5">
        <f>Input!AA314</f>
        <v>1.2500000000000001E-2</v>
      </c>
      <c r="AB314" s="9">
        <f>Input!AB314</f>
        <v>33.937686999999997</v>
      </c>
      <c r="AC314" s="9">
        <f>Input!AC314</f>
        <v>25.970199999999998</v>
      </c>
      <c r="AD314" s="9">
        <f>Input!AD314</f>
        <v>118.28</v>
      </c>
      <c r="AE314" s="9">
        <f>Input!AE314</f>
        <v>4.2319100000000001</v>
      </c>
      <c r="AF314" s="9">
        <f>Input!AF314</f>
        <v>1.2779167</v>
      </c>
      <c r="AG314" s="13">
        <f>Input!AG314</f>
        <v>1.81</v>
      </c>
      <c r="AH314" s="5">
        <f>Input!AH314</f>
        <v>1.12E-2</v>
      </c>
      <c r="AI314" s="5">
        <f>Input!AI314</f>
        <v>1.2800000000000001E-2</v>
      </c>
      <c r="AJ314" s="16">
        <f>Input!AJ314</f>
        <v>78.430000000000007</v>
      </c>
      <c r="AK314" s="16">
        <f>Input!AK314</f>
        <v>82</v>
      </c>
      <c r="AL314" s="19" t="str">
        <f>HYPERLINK(Input!AL314,Input!A314)</f>
        <v>TNC</v>
      </c>
    </row>
    <row r="315" spans="1:38" x14ac:dyDescent="0.3">
      <c r="A315" s="21" t="str">
        <f>Input!A315</f>
        <v>TPL</v>
      </c>
      <c r="B315" s="14">
        <f>IF(ISBLANK(Input!B315),"",Input!B315)</f>
        <v>314</v>
      </c>
      <c r="C315" t="str">
        <f>Input!C315</f>
        <v>Texas Pacific Land Trust</v>
      </c>
      <c r="D315" t="str">
        <f>Input!D315</f>
        <v>Financial</v>
      </c>
      <c r="E315" t="str">
        <f>Input!E315</f>
        <v>Real Estate Development</v>
      </c>
      <c r="F315" s="5">
        <f>Input!F315</f>
        <v>0</v>
      </c>
      <c r="G315" s="5">
        <f>Input!G315</f>
        <v>2.2000000000000001E-3</v>
      </c>
      <c r="H315" s="5">
        <f>Input!H315</f>
        <v>0.24399999999999999</v>
      </c>
      <c r="I315" s="11">
        <f>Input!I315</f>
        <v>15</v>
      </c>
      <c r="J315" s="7">
        <f>Input!J315</f>
        <v>6.1144913919999997</v>
      </c>
      <c r="K315" s="5">
        <f>Input!K315</f>
        <v>4.3499999999999997E-2</v>
      </c>
      <c r="L315" s="5">
        <f>Input!L315</f>
        <v>1.1779999999999999</v>
      </c>
      <c r="M315" s="5">
        <f>Input!M315</f>
        <v>0</v>
      </c>
      <c r="N315" s="5">
        <f>Input!N315</f>
        <v>0.53500000000000003</v>
      </c>
      <c r="O315" s="5">
        <f>Input!O315</f>
        <v>0</v>
      </c>
      <c r="P315" s="5">
        <f>Input!P315</f>
        <v>0.88900000000000001</v>
      </c>
      <c r="Q315" s="3">
        <f>Input!Q315</f>
        <v>0.82799999999999996</v>
      </c>
      <c r="R315" s="3">
        <f>Input!R315</f>
        <v>0</v>
      </c>
      <c r="S315" s="13">
        <f>Input!S315</f>
        <v>1.3229340000000001</v>
      </c>
      <c r="T315" s="5">
        <f>Input!T315</f>
        <v>0.66700000000000004</v>
      </c>
      <c r="U315" s="5">
        <f>Input!U315</f>
        <v>0.53600000000000003</v>
      </c>
      <c r="V315" s="5">
        <f>Input!V315</f>
        <v>1.8078999999999901</v>
      </c>
      <c r="W315" s="5">
        <f>Input!W315</f>
        <v>0.24399999999999999</v>
      </c>
      <c r="X315" s="5">
        <f>Input!X315</f>
        <v>1.0995999999999999</v>
      </c>
      <c r="Y315" s="5">
        <f>Input!Y315</f>
        <v>0.122</v>
      </c>
      <c r="Z315" s="5">
        <f>Input!Z315</f>
        <v>0.65039999999999998</v>
      </c>
      <c r="AA315" s="5">
        <f>Input!AA315</f>
        <v>0.87319999999999998</v>
      </c>
      <c r="AB315" s="9">
        <f>Input!AB315</f>
        <v>19.581709</v>
      </c>
      <c r="AC315" s="9">
        <f>Input!AC315</f>
        <v>0</v>
      </c>
      <c r="AD315" s="9">
        <f>Input!AD315</f>
        <v>34.020000000000003</v>
      </c>
      <c r="AE315" s="9">
        <f>Input!AE315</f>
        <v>13.789159</v>
      </c>
      <c r="AF315" s="9">
        <f>Input!AF315</f>
        <v>13.011799</v>
      </c>
      <c r="AG315" s="13">
        <f>Input!AG315</f>
        <v>0</v>
      </c>
      <c r="AH315" s="5">
        <f>Input!AH315</f>
        <v>2.2000000000000001E-3</v>
      </c>
      <c r="AI315" s="5">
        <f>Input!AI315</f>
        <v>1.6999999999999999E-3</v>
      </c>
      <c r="AJ315" s="16">
        <f>Input!AJ315</f>
        <v>788.34</v>
      </c>
      <c r="AK315" s="16">
        <f>Input!AK315</f>
        <v>0</v>
      </c>
      <c r="AL315" s="19" t="str">
        <f>HYPERLINK(Input!AL315,Input!A315)</f>
        <v>TPL</v>
      </c>
    </row>
    <row r="316" spans="1:38" x14ac:dyDescent="0.3">
      <c r="A316" s="21" t="str">
        <f>Input!A316</f>
        <v>TR</v>
      </c>
      <c r="B316" s="14">
        <f>IF(ISBLANK(Input!B316),"",Input!B316)</f>
        <v>315</v>
      </c>
      <c r="C316" t="str">
        <f>Input!C316</f>
        <v>Tootsie Roll Industries, Inc.</v>
      </c>
      <c r="D316" t="str">
        <f>Input!D316</f>
        <v>Consumer Goods</v>
      </c>
      <c r="E316" t="str">
        <f>Input!E316</f>
        <v>Confectioners</v>
      </c>
      <c r="F316" s="5">
        <f>Input!F316</f>
        <v>-0.185430458112263</v>
      </c>
      <c r="G316" s="5">
        <f>Input!G316</f>
        <v>1.04E-2</v>
      </c>
      <c r="H316" s="5">
        <f>Input!H316</f>
        <v>5.8999999999999997E-2</v>
      </c>
      <c r="I316" s="11">
        <f>Input!I316</f>
        <v>52</v>
      </c>
      <c r="J316" s="7">
        <f>Input!J316</f>
        <v>2.2429532160000001</v>
      </c>
      <c r="K316" s="5">
        <f>Input!K316</f>
        <v>0.36730000000000002</v>
      </c>
      <c r="L316" s="5">
        <f>Input!L316</f>
        <v>-4.8000000000000001E-2</v>
      </c>
      <c r="M316" s="5">
        <f>Input!M316</f>
        <v>0</v>
      </c>
      <c r="N316" s="5">
        <f>Input!N316</f>
        <v>1E-3</v>
      </c>
      <c r="O316" s="5">
        <f>Input!O316</f>
        <v>0.09</v>
      </c>
      <c r="P316" s="5">
        <f>Input!P316</f>
        <v>8.3000000000000004E-2</v>
      </c>
      <c r="Q316" s="3">
        <f>Input!Q316</f>
        <v>0.14299999999999999</v>
      </c>
      <c r="R316" s="3">
        <f>Input!R316</f>
        <v>0.01</v>
      </c>
      <c r="S316" s="13">
        <f>Input!S316</f>
        <v>0.25632300000000002</v>
      </c>
      <c r="T316" s="5">
        <f>Input!T316</f>
        <v>6.9999999999999897E-3</v>
      </c>
      <c r="U316" s="5">
        <f>Input!U316</f>
        <v>4.3999999999999997E-2</v>
      </c>
      <c r="V316" s="5">
        <f>Input!V316</f>
        <v>1.3899999999999999E-2</v>
      </c>
      <c r="W316" s="5">
        <f>Input!W316</f>
        <v>5.8999999999999997E-2</v>
      </c>
      <c r="X316" s="5">
        <f>Input!X316</f>
        <v>2.58E-2</v>
      </c>
      <c r="Y316" s="5">
        <f>Input!Y316</f>
        <v>0.17100000000000001</v>
      </c>
      <c r="Z316" s="5">
        <f>Input!Z316</f>
        <v>1.13999999999999E-2</v>
      </c>
      <c r="AA316" s="5">
        <f>Input!AA316</f>
        <v>1.23E-2</v>
      </c>
      <c r="AB316" s="9">
        <f>Input!AB316</f>
        <v>35.903362000000001</v>
      </c>
      <c r="AC316" s="9">
        <f>Input!AC316</f>
        <v>-17.528203999999999</v>
      </c>
      <c r="AD316" s="9">
        <f>Input!AD316</f>
        <v>32.85</v>
      </c>
      <c r="AE316" s="9">
        <f>Input!AE316</f>
        <v>2.9440138</v>
      </c>
      <c r="AF316" s="9">
        <f>Input!AF316</f>
        <v>4.3161854999999996</v>
      </c>
      <c r="AG316" s="13">
        <f>Input!AG316</f>
        <v>0</v>
      </c>
      <c r="AH316" s="5">
        <f>Input!AH316</f>
        <v>1.04E-2</v>
      </c>
      <c r="AI316" s="5">
        <f>Input!AI316</f>
        <v>1.01E-2</v>
      </c>
      <c r="AJ316" s="16">
        <f>Input!AJ316</f>
        <v>34.18</v>
      </c>
      <c r="AK316" s="16">
        <f>Input!AK316</f>
        <v>19</v>
      </c>
      <c r="AL316" s="19" t="str">
        <f>HYPERLINK(Input!AL316,Input!A316)</f>
        <v>TR</v>
      </c>
    </row>
    <row r="317" spans="1:38" x14ac:dyDescent="0.3">
      <c r="A317" s="21" t="str">
        <f>Input!A317</f>
        <v>TRI</v>
      </c>
      <c r="B317" s="14">
        <f>IF(ISBLANK(Input!B317),"",Input!B317)</f>
        <v>316</v>
      </c>
      <c r="C317" t="str">
        <f>Input!C317</f>
        <v>Thomson Reuters Corp</v>
      </c>
      <c r="D317" t="str">
        <f>Input!D317</f>
        <v>Services</v>
      </c>
      <c r="E317" t="str">
        <f>Input!E317</f>
        <v>Publishing - Periodicals</v>
      </c>
      <c r="F317" s="5">
        <f>Input!F317</f>
        <v>-0.17719626651696199</v>
      </c>
      <c r="G317" s="5">
        <f>Input!G317</f>
        <v>0.02</v>
      </c>
      <c r="H317" s="5">
        <f>Input!H317</f>
        <v>5.5999999999999897E-2</v>
      </c>
      <c r="I317" s="11">
        <f>Input!I317</f>
        <v>26</v>
      </c>
      <c r="J317" s="7">
        <f>Input!J317</f>
        <v>35.644698624</v>
      </c>
      <c r="K317" s="5">
        <f>Input!K317</f>
        <v>4.2920002999999998</v>
      </c>
      <c r="L317" s="5">
        <f>Input!L317</f>
        <v>-0.48899999999999999</v>
      </c>
      <c r="M317" s="5">
        <f>Input!M317</f>
        <v>0.55759999999999998</v>
      </c>
      <c r="N317" s="5">
        <f>Input!N317</f>
        <v>0.13300000000000001</v>
      </c>
      <c r="O317" s="5">
        <f>Input!O317</f>
        <v>0.44290000000000002</v>
      </c>
      <c r="P317" s="5">
        <f>Input!P317</f>
        <v>0.04</v>
      </c>
      <c r="Q317" s="3">
        <f>Input!Q317</f>
        <v>0.215</v>
      </c>
      <c r="R317" s="3">
        <f>Input!R317</f>
        <v>0.41</v>
      </c>
      <c r="S317" s="13">
        <f>Input!S317</f>
        <v>0.350769</v>
      </c>
      <c r="T317" s="5">
        <f>Input!T317</f>
        <v>-8.0000000000000002E-3</v>
      </c>
      <c r="U317" s="5">
        <f>Input!U317</f>
        <v>4.0000000000000001E-3</v>
      </c>
      <c r="V317" s="5">
        <f>Input!V317</f>
        <v>1.11E-2</v>
      </c>
      <c r="W317" s="5">
        <f>Input!W317</f>
        <v>5.5999999999999897E-2</v>
      </c>
      <c r="X317" s="5">
        <f>Input!X317</f>
        <v>1.2800000000000001E-2</v>
      </c>
      <c r="Y317" s="5">
        <f>Input!Y317</f>
        <v>4.2999999999999997E-2</v>
      </c>
      <c r="Z317" s="5">
        <f>Input!Z317</f>
        <v>4.5999999999999999E-3</v>
      </c>
      <c r="AA317" s="5">
        <f>Input!AA317</f>
        <v>-6.3E-3</v>
      </c>
      <c r="AB317" s="9">
        <f>Input!AB317</f>
        <v>11.104380000000001</v>
      </c>
      <c r="AC317" s="9">
        <f>Input!AC317</f>
        <v>25.441279999999999</v>
      </c>
      <c r="AD317" s="9">
        <f>Input!AD317</f>
        <v>17.84</v>
      </c>
      <c r="AE317" s="9">
        <f>Input!AE317</f>
        <v>4.1614757000000004</v>
      </c>
      <c r="AF317" s="9">
        <f>Input!AF317</f>
        <v>6.0931110000000004</v>
      </c>
      <c r="AG317" s="13">
        <f>Input!AG317</f>
        <v>1.32</v>
      </c>
      <c r="AH317" s="5">
        <f>Input!AH317</f>
        <v>0.02</v>
      </c>
      <c r="AI317" s="5">
        <f>Input!AI317</f>
        <v>3.08999999999999E-2</v>
      </c>
      <c r="AJ317" s="16">
        <f>Input!AJ317</f>
        <v>71.489999999999995</v>
      </c>
      <c r="AK317" s="16">
        <f>Input!AK317</f>
        <v>46.09</v>
      </c>
      <c r="AL317" s="19" t="str">
        <f>HYPERLINK(Input!AL317,Input!A317)</f>
        <v>TRI</v>
      </c>
    </row>
    <row r="318" spans="1:38" x14ac:dyDescent="0.3">
      <c r="A318" s="21" t="str">
        <f>Input!A318</f>
        <v>TYCB</v>
      </c>
      <c r="B318" s="14">
        <f>IF(ISBLANK(Input!B318),"",Input!B318)</f>
        <v>317</v>
      </c>
      <c r="C318" t="str">
        <f>Input!C318</f>
        <v>TAYLOR CALVIN B BANKSHARES INC</v>
      </c>
      <c r="D318">
        <f>Input!D318</f>
        <v>0</v>
      </c>
      <c r="E318">
        <f>Input!E318</f>
        <v>0</v>
      </c>
      <c r="F318" s="5">
        <f>Input!F318</f>
        <v>0</v>
      </c>
      <c r="G318" s="5">
        <f>Input!G318</f>
        <v>3.44E-2</v>
      </c>
      <c r="H318" s="5">
        <f>Input!H318</f>
        <v>0.01</v>
      </c>
      <c r="I318" s="11">
        <f>Input!I318</f>
        <v>29</v>
      </c>
      <c r="J318" s="7">
        <f>Input!J318</f>
        <v>0.100652488</v>
      </c>
      <c r="K318" s="5">
        <f>Input!K318</f>
        <v>0.57240002999999995</v>
      </c>
      <c r="L318" s="5">
        <f>Input!L318</f>
        <v>0</v>
      </c>
      <c r="M318" s="5">
        <f>Input!M318</f>
        <v>0</v>
      </c>
      <c r="N318" s="5">
        <f>Input!N318</f>
        <v>0</v>
      </c>
      <c r="O318" s="5">
        <f>Input!O318</f>
        <v>0</v>
      </c>
      <c r="P318" s="5">
        <f>Input!P318</f>
        <v>0</v>
      </c>
      <c r="Q318" s="3">
        <f>Input!Q318</f>
        <v>0</v>
      </c>
      <c r="R318" s="7">
        <f>Input!R318</f>
        <v>0</v>
      </c>
      <c r="S318" s="13">
        <f>Input!S318</f>
        <v>0.27150000000000002</v>
      </c>
      <c r="T318" s="5">
        <f>Input!T318</f>
        <v>0.01</v>
      </c>
      <c r="U318" s="5">
        <f>Input!U318</f>
        <v>0.01</v>
      </c>
      <c r="V318" s="5">
        <f>Input!V318</f>
        <v>1.03E-2</v>
      </c>
      <c r="W318" s="5">
        <f>Input!W318</f>
        <v>0.01</v>
      </c>
      <c r="X318" s="5">
        <f>Input!X318</f>
        <v>1.04E-2</v>
      </c>
      <c r="Y318" s="5">
        <f>Input!Y318</f>
        <v>-2.8999999999999901E-2</v>
      </c>
      <c r="Z318" s="5">
        <f>Input!Z318</f>
        <v>-2.12E-2</v>
      </c>
      <c r="AA318" s="5">
        <f>Input!AA318</f>
        <v>0</v>
      </c>
      <c r="AB318" s="9">
        <f>Input!AB318</f>
        <v>22.332920000000001</v>
      </c>
      <c r="AC318" s="9">
        <f>Input!AC318</f>
        <v>0</v>
      </c>
      <c r="AD318" s="9">
        <f>Input!AD318</f>
        <v>14.73</v>
      </c>
      <c r="AE318" s="9">
        <f>Input!AE318</f>
        <v>1.2696122999999999</v>
      </c>
      <c r="AF318" s="9">
        <f>Input!AF318</f>
        <v>6.1887600000000003</v>
      </c>
      <c r="AG318" s="13">
        <f>Input!AG318</f>
        <v>0</v>
      </c>
      <c r="AH318" s="5">
        <f>Input!AH318</f>
        <v>3.44E-2</v>
      </c>
      <c r="AI318" s="5">
        <f>Input!AI318</f>
        <v>3.2799999999999899E-2</v>
      </c>
      <c r="AJ318" s="16">
        <f>Input!AJ318</f>
        <v>0</v>
      </c>
      <c r="AK318" s="16">
        <f>Input!AK318</f>
        <v>0</v>
      </c>
      <c r="AL318" s="19" t="str">
        <f>HYPERLINK(Input!AL318,Input!A318)</f>
        <v>TYCB</v>
      </c>
    </row>
    <row r="319" spans="1:38" x14ac:dyDescent="0.3">
      <c r="A319" s="21" t="str">
        <f>Input!A319</f>
        <v>UBA</v>
      </c>
      <c r="B319" s="14">
        <f>IF(ISBLANK(Input!B319),"",Input!B319)</f>
        <v>318</v>
      </c>
      <c r="C319" t="str">
        <f>Input!C319</f>
        <v>Urstadt Biddle Properties Inc.</v>
      </c>
      <c r="D319" t="str">
        <f>Input!D319</f>
        <v>Financial</v>
      </c>
      <c r="E319" t="str">
        <f>Input!E319</f>
        <v>REIT - Retail</v>
      </c>
      <c r="F319" s="5">
        <f>Input!F319</f>
        <v>-0.25757576353573097</v>
      </c>
      <c r="G319" s="5">
        <f>Input!G319</f>
        <v>4.58E-2</v>
      </c>
      <c r="H319" s="5">
        <f>Input!H319</f>
        <v>1.0999999999999999E-2</v>
      </c>
      <c r="I319" s="11">
        <f>Input!I319</f>
        <v>25</v>
      </c>
      <c r="J319" s="7">
        <f>Input!J319</f>
        <v>0.93113459200000004</v>
      </c>
      <c r="K319" s="5">
        <f>Input!K319</f>
        <v>1.9812000000000001</v>
      </c>
      <c r="L319" s="5">
        <f>Input!L319</f>
        <v>-0.25800000000000001</v>
      </c>
      <c r="M319" s="5">
        <f>Input!M319</f>
        <v>0</v>
      </c>
      <c r="N319" s="5">
        <f>Input!N319</f>
        <v>0.17399999999999999</v>
      </c>
      <c r="O319" s="5">
        <f>Input!O319</f>
        <v>0.08</v>
      </c>
      <c r="P319" s="5">
        <f>Input!P319</f>
        <v>5.8999999999999997E-2</v>
      </c>
      <c r="Q319" s="3">
        <f>Input!Q319</f>
        <v>0.36899999999999999</v>
      </c>
      <c r="R319" s="3">
        <f>Input!R319</f>
        <v>0.88</v>
      </c>
      <c r="S319" s="13">
        <f>Input!S319</f>
        <v>0.44519300000000001</v>
      </c>
      <c r="T319" s="5">
        <f>Input!T319</f>
        <v>2.1000000000000001E-2</v>
      </c>
      <c r="U319" s="5">
        <f>Input!U319</f>
        <v>1.2E-2</v>
      </c>
      <c r="V319" s="5">
        <f>Input!V319</f>
        <v>-4.3E-3</v>
      </c>
      <c r="W319" s="5">
        <f>Input!W319</f>
        <v>1.0999999999999999E-2</v>
      </c>
      <c r="X319" s="5">
        <f>Input!X319</f>
        <v>1.2E-2</v>
      </c>
      <c r="Y319" s="5">
        <f>Input!Y319</f>
        <v>4.5999999999999999E-2</v>
      </c>
      <c r="Z319" s="5">
        <f>Input!Z319</f>
        <v>3.6600000000000001E-2</v>
      </c>
      <c r="AA319" s="5">
        <f>Input!AA319</f>
        <v>0</v>
      </c>
      <c r="AB319" s="9">
        <f>Input!AB319</f>
        <v>43.068787</v>
      </c>
      <c r="AC319" s="9">
        <f>Input!AC319</f>
        <v>27.438202</v>
      </c>
      <c r="AD319" s="9">
        <f>Input!AD319</f>
        <v>28.09</v>
      </c>
      <c r="AE319" s="9">
        <f>Input!AE319</f>
        <v>2.6959596000000001</v>
      </c>
      <c r="AF319" s="9">
        <f>Input!AF319</f>
        <v>6.7179007999999998</v>
      </c>
      <c r="AG319" s="13">
        <f>Input!AG319</f>
        <v>3.44</v>
      </c>
      <c r="AH319" s="5">
        <f>Input!AH319</f>
        <v>4.58E-2</v>
      </c>
      <c r="AI319" s="5">
        <f>Input!AI319</f>
        <v>4.9799999999999997E-2</v>
      </c>
      <c r="AJ319" s="16">
        <f>Input!AJ319</f>
        <v>24.42</v>
      </c>
      <c r="AK319" s="16">
        <f>Input!AK319</f>
        <v>23.33</v>
      </c>
      <c r="AL319" s="19" t="str">
        <f>HYPERLINK(Input!AL319,Input!A319)</f>
        <v>UBA</v>
      </c>
    </row>
    <row r="320" spans="1:38" x14ac:dyDescent="0.3">
      <c r="A320" s="21" t="str">
        <f>Input!A320</f>
        <v>UBSI</v>
      </c>
      <c r="B320" s="14">
        <f>IF(ISBLANK(Input!B320),"",Input!B320)</f>
        <v>319</v>
      </c>
      <c r="C320" t="str">
        <f>Input!C320</f>
        <v>United Bankshares, Inc.</v>
      </c>
      <c r="D320" t="str">
        <f>Input!D320</f>
        <v>Financial</v>
      </c>
      <c r="E320" t="str">
        <f>Input!E320</f>
        <v>Regional - Mid-Atlantic Banks</v>
      </c>
      <c r="F320" s="5">
        <f>Input!F320</f>
        <v>8.54047614789578E-2</v>
      </c>
      <c r="G320" s="5">
        <f>Input!G320</f>
        <v>3.6400000000000002E-2</v>
      </c>
      <c r="H320" s="5">
        <f>Input!H320</f>
        <v>1.6E-2</v>
      </c>
      <c r="I320" s="11">
        <f>Input!I320</f>
        <v>44</v>
      </c>
      <c r="J320" s="7">
        <f>Input!J320</f>
        <v>3.9079191039999999</v>
      </c>
      <c r="K320" s="5">
        <f>Input!K320</f>
        <v>0.53330003999999998</v>
      </c>
      <c r="L320" s="5">
        <f>Input!L320</f>
        <v>0.27699999999999902</v>
      </c>
      <c r="M320" s="5">
        <f>Input!M320</f>
        <v>-4.3099999999999999E-2</v>
      </c>
      <c r="N320" s="5">
        <f>Input!N320</f>
        <v>7.6999999999999999E-2</v>
      </c>
      <c r="O320" s="5">
        <f>Input!O320</f>
        <v>0.08</v>
      </c>
      <c r="P320" s="5">
        <f>Input!P320</f>
        <v>7.9000000000000001E-2</v>
      </c>
      <c r="Q320" s="3">
        <f>Input!Q320</f>
        <v>0.73399999999999999</v>
      </c>
      <c r="R320" s="3">
        <f>Input!R320</f>
        <v>7.0000000000000007E-2</v>
      </c>
      <c r="S320" s="13">
        <f>Input!S320</f>
        <v>1.2099489999999999</v>
      </c>
      <c r="T320" s="5">
        <f>Input!T320</f>
        <v>2.3E-2</v>
      </c>
      <c r="U320" s="5">
        <f>Input!U320</f>
        <v>1.7999999999999999E-2</v>
      </c>
      <c r="V320" s="5">
        <f>Input!V320</f>
        <v>1.78E-2</v>
      </c>
      <c r="W320" s="5">
        <f>Input!W320</f>
        <v>1.6E-2</v>
      </c>
      <c r="X320" s="5">
        <f>Input!X320</f>
        <v>1.7000000000000001E-2</v>
      </c>
      <c r="Y320" s="5">
        <f>Input!Y320</f>
        <v>1.6E-2</v>
      </c>
      <c r="Z320" s="5">
        <f>Input!Z320</f>
        <v>1.61E-2</v>
      </c>
      <c r="AA320" s="5">
        <f>Input!AA320</f>
        <v>3.0800000000000001E-2</v>
      </c>
      <c r="AB320" s="9">
        <f>Input!AB320</f>
        <v>15.145098000000001</v>
      </c>
      <c r="AC320" s="9">
        <f>Input!AC320</f>
        <v>15.635626999999999</v>
      </c>
      <c r="AD320" s="9">
        <f>Input!AD320</f>
        <v>18.88</v>
      </c>
      <c r="AE320" s="9">
        <f>Input!AE320</f>
        <v>1.1692400999999999</v>
      </c>
      <c r="AF320" s="9">
        <f>Input!AF320</f>
        <v>5.5685735000000003</v>
      </c>
      <c r="AG320" s="13">
        <f>Input!AG320</f>
        <v>1.89</v>
      </c>
      <c r="AH320" s="5">
        <f>Input!AH320</f>
        <v>3.6400000000000002E-2</v>
      </c>
      <c r="AI320" s="5">
        <f>Input!AI320</f>
        <v>3.5200000000000002E-2</v>
      </c>
      <c r="AJ320" s="16">
        <f>Input!AJ320</f>
        <v>38.619999999999997</v>
      </c>
      <c r="AK320" s="16">
        <f>Input!AK320</f>
        <v>37.33</v>
      </c>
      <c r="AL320" s="19" t="str">
        <f>HYPERLINK(Input!AL320,Input!A320)</f>
        <v>UBSI</v>
      </c>
    </row>
    <row r="321" spans="1:38" x14ac:dyDescent="0.3">
      <c r="A321" s="21" t="str">
        <f>Input!A321</f>
        <v>UGI</v>
      </c>
      <c r="B321" s="14">
        <f>IF(ISBLANK(Input!B321),"",Input!B321)</f>
        <v>320</v>
      </c>
      <c r="C321" t="str">
        <f>Input!C321</f>
        <v>UGI Corporation</v>
      </c>
      <c r="D321" t="str">
        <f>Input!D321</f>
        <v>Utilities</v>
      </c>
      <c r="E321" t="str">
        <f>Input!E321</f>
        <v>Diversified Utilities</v>
      </c>
      <c r="F321" s="5">
        <f>Input!F321</f>
        <v>-0.11048065497274</v>
      </c>
      <c r="G321" s="5">
        <f>Input!G321</f>
        <v>2.9100000000000001E-2</v>
      </c>
      <c r="H321" s="5">
        <f>Input!H321</f>
        <v>6.8000000000000005E-2</v>
      </c>
      <c r="I321" s="11">
        <f>Input!I321</f>
        <v>32</v>
      </c>
      <c r="J321" s="7">
        <f>Input!J321</f>
        <v>9.3469726719999997</v>
      </c>
      <c r="K321" s="5">
        <f>Input!K321</f>
        <v>0.81210000000000004</v>
      </c>
      <c r="L321" s="5">
        <f>Input!L321</f>
        <v>-0.54700000000000004</v>
      </c>
      <c r="M321" s="5">
        <f>Input!M321</f>
        <v>7.5700000000000003E-2</v>
      </c>
      <c r="N321" s="5">
        <f>Input!N321</f>
        <v>-0.06</v>
      </c>
      <c r="O321" s="5">
        <f>Input!O321</f>
        <v>0.05</v>
      </c>
      <c r="P321" s="5">
        <f>Input!P321</f>
        <v>6.8000000000000005E-2</v>
      </c>
      <c r="Q321" s="3">
        <f>Input!Q321</f>
        <v>8.3000000000000004E-2</v>
      </c>
      <c r="R321" s="3">
        <f>Input!R321</f>
        <v>1.73</v>
      </c>
      <c r="S321" s="13">
        <f>Input!S321</f>
        <v>0.515177</v>
      </c>
      <c r="T321" s="5">
        <f>Input!T321</f>
        <v>0.123</v>
      </c>
      <c r="U321" s="5">
        <f>Input!U321</f>
        <v>7.1999999999999995E-2</v>
      </c>
      <c r="V321" s="5">
        <f>Input!V321</f>
        <v>4.5999999999999999E-2</v>
      </c>
      <c r="W321" s="5">
        <f>Input!W321</f>
        <v>6.8000000000000005E-2</v>
      </c>
      <c r="X321" s="5">
        <f>Input!X321</f>
        <v>-1.34E-2</v>
      </c>
      <c r="Y321" s="5">
        <f>Input!Y321</f>
        <v>7.3999999999999996E-2</v>
      </c>
      <c r="Z321" s="5">
        <f>Input!Z321</f>
        <v>3.3799999999999997E-2</v>
      </c>
      <c r="AA321" s="5">
        <f>Input!AA321</f>
        <v>-9.5999999999999992E-3</v>
      </c>
      <c r="AB321" s="9">
        <f>Input!AB321</f>
        <v>31.716314000000001</v>
      </c>
      <c r="AC321" s="9">
        <f>Input!AC321</f>
        <v>15.159322</v>
      </c>
      <c r="AD321" s="9">
        <f>Input!AD321</f>
        <v>20.54</v>
      </c>
      <c r="AE321" s="9">
        <f>Input!AE321</f>
        <v>2.4483988000000001</v>
      </c>
      <c r="AF321" s="9">
        <f>Input!AF321</f>
        <v>1.2768390999999999</v>
      </c>
      <c r="AG321" s="13">
        <f>Input!AG321</f>
        <v>3.25</v>
      </c>
      <c r="AH321" s="5">
        <f>Input!AH321</f>
        <v>2.9100000000000001E-2</v>
      </c>
      <c r="AI321" s="5">
        <f>Input!AI321</f>
        <v>2.1499999999999998E-2</v>
      </c>
      <c r="AJ321" s="16">
        <f>Input!AJ321</f>
        <v>44.72</v>
      </c>
      <c r="AK321" s="16">
        <f>Input!AK321</f>
        <v>51.75</v>
      </c>
      <c r="AL321" s="19" t="str">
        <f>HYPERLINK(Input!AL321,Input!A321)</f>
        <v>UGI</v>
      </c>
    </row>
    <row r="322" spans="1:38" x14ac:dyDescent="0.3">
      <c r="A322" s="21" t="str">
        <f>Input!A322</f>
        <v>UHT</v>
      </c>
      <c r="B322" s="14">
        <f>IF(ISBLANK(Input!B322),"",Input!B322)</f>
        <v>321</v>
      </c>
      <c r="C322" t="str">
        <f>Input!C322</f>
        <v xml:space="preserve">Universal Health Realty Income </v>
      </c>
      <c r="D322" t="str">
        <f>Input!D322</f>
        <v>Financial</v>
      </c>
      <c r="E322" t="str">
        <f>Input!E322</f>
        <v>REIT - Healthcare Facilities</v>
      </c>
      <c r="F322" s="5">
        <f>Input!F322</f>
        <v>0</v>
      </c>
      <c r="G322" s="5">
        <f>Input!G322</f>
        <v>2.3800000000000002E-2</v>
      </c>
      <c r="H322" s="5">
        <f>Input!H322</f>
        <v>1.4999999999999999E-2</v>
      </c>
      <c r="I322" s="11">
        <f>Input!I322</f>
        <v>34</v>
      </c>
      <c r="J322" s="7">
        <f>Input!J322</f>
        <v>1.597539584</v>
      </c>
      <c r="K322" s="5">
        <f>Input!K322</f>
        <v>2.1339000000000001</v>
      </c>
      <c r="L322" s="5">
        <f>Input!L322</f>
        <v>-0.47299999999999998</v>
      </c>
      <c r="M322" s="5">
        <f>Input!M322</f>
        <v>0</v>
      </c>
      <c r="N322" s="5">
        <f>Input!N322</f>
        <v>0.111999999999999</v>
      </c>
      <c r="O322" s="5">
        <f>Input!O322</f>
        <v>0</v>
      </c>
      <c r="P322" s="5">
        <f>Input!P322</f>
        <v>9.1999999999999998E-2</v>
      </c>
      <c r="Q322" s="3">
        <f>Input!Q322</f>
        <v>0.22699999999999901</v>
      </c>
      <c r="R322" s="3">
        <f>Input!R322</f>
        <v>1.45</v>
      </c>
      <c r="S322" s="13">
        <f>Input!S322</f>
        <v>0.75632299999999997</v>
      </c>
      <c r="T322" s="5">
        <f>Input!T322</f>
        <v>1.4999999999999999E-2</v>
      </c>
      <c r="U322" s="5">
        <f>Input!U322</f>
        <v>1.4999999999999999E-2</v>
      </c>
      <c r="V322" s="5">
        <f>Input!V322</f>
        <v>1.54E-2</v>
      </c>
      <c r="W322" s="5">
        <f>Input!W322</f>
        <v>1.4999999999999999E-2</v>
      </c>
      <c r="X322" s="5">
        <f>Input!X322</f>
        <v>-2.6099999999999901E-2</v>
      </c>
      <c r="Y322" s="5">
        <f>Input!Y322</f>
        <v>1.2999999999999999E-2</v>
      </c>
      <c r="Z322" s="5">
        <f>Input!Z322</f>
        <v>1.87999999999999E-2</v>
      </c>
      <c r="AA322" s="5">
        <f>Input!AA322</f>
        <v>2.6599999999999999E-2</v>
      </c>
      <c r="AB322" s="9">
        <f>Input!AB322</f>
        <v>90.897644</v>
      </c>
      <c r="AC322" s="9">
        <f>Input!AC322</f>
        <v>0</v>
      </c>
      <c r="AD322" s="9">
        <f>Input!AD322</f>
        <v>36.020000000000003</v>
      </c>
      <c r="AE322" s="9">
        <f>Input!AE322</f>
        <v>8.6020869999999992</v>
      </c>
      <c r="AF322" s="9">
        <f>Input!AF322</f>
        <v>20.237646000000002</v>
      </c>
      <c r="AG322" s="13">
        <f>Input!AG322</f>
        <v>0</v>
      </c>
      <c r="AH322" s="5">
        <f>Input!AH322</f>
        <v>2.3800000000000002E-2</v>
      </c>
      <c r="AI322" s="5">
        <f>Input!AI322</f>
        <v>4.1200000000000001E-2</v>
      </c>
      <c r="AJ322" s="16">
        <f>Input!AJ322</f>
        <v>115.44</v>
      </c>
      <c r="AK322" s="16">
        <f>Input!AK322</f>
        <v>0</v>
      </c>
      <c r="AL322" s="19" t="str">
        <f>HYPERLINK(Input!AL322,Input!A322)</f>
        <v>UHT</v>
      </c>
    </row>
    <row r="323" spans="1:38" x14ac:dyDescent="0.3">
      <c r="A323" s="21" t="str">
        <f>Input!A323</f>
        <v>UMBF</v>
      </c>
      <c r="B323" s="14">
        <f>IF(ISBLANK(Input!B323),"",Input!B323)</f>
        <v>322</v>
      </c>
      <c r="C323" t="str">
        <f>Input!C323</f>
        <v>UMB Financial Corporation</v>
      </c>
      <c r="D323" t="str">
        <f>Input!D323</f>
        <v>Financial</v>
      </c>
      <c r="E323" t="str">
        <f>Input!E323</f>
        <v>Regional - Southwest  Banks</v>
      </c>
      <c r="F323" s="5">
        <f>Input!F323</f>
        <v>7.5515011480789401E-2</v>
      </c>
      <c r="G323" s="5">
        <f>Input!G323</f>
        <v>1.7999999999999999E-2</v>
      </c>
      <c r="H323" s="5">
        <f>Input!H323</f>
        <v>5.7000000000000002E-2</v>
      </c>
      <c r="I323" s="11">
        <f>Input!I323</f>
        <v>27</v>
      </c>
      <c r="J323" s="7">
        <f>Input!J323</f>
        <v>3.3648440320000002</v>
      </c>
      <c r="K323" s="5">
        <f>Input!K323</f>
        <v>0.28989999999999999</v>
      </c>
      <c r="L323" s="5">
        <f>Input!L323</f>
        <v>0.03</v>
      </c>
      <c r="M323" s="5">
        <f>Input!M323</f>
        <v>-6.7299999999999999E-2</v>
      </c>
      <c r="N323" s="5">
        <f>Input!N323</f>
        <v>3.4000000000000002E-2</v>
      </c>
      <c r="O323" s="5">
        <f>Input!O323</f>
        <v>0.10299999999999999</v>
      </c>
      <c r="P323" s="5">
        <f>Input!P323</f>
        <v>8.4000000000000005E-2</v>
      </c>
      <c r="Q323" s="3">
        <f>Input!Q323</f>
        <v>0.68400000000000005</v>
      </c>
      <c r="R323" s="3">
        <f>Input!R323</f>
        <v>0.03</v>
      </c>
      <c r="S323" s="13">
        <f>Input!S323</f>
        <v>0.94266399999999995</v>
      </c>
      <c r="T323" s="5">
        <f>Input!T323</f>
        <v>0.125</v>
      </c>
      <c r="U323" s="5">
        <f>Input!U323</f>
        <v>7.1999999999999995E-2</v>
      </c>
      <c r="V323" s="5">
        <f>Input!V323</f>
        <v>7.2499999999999995E-2</v>
      </c>
      <c r="W323" s="5">
        <f>Input!W323</f>
        <v>5.7000000000000002E-2</v>
      </c>
      <c r="X323" s="5">
        <f>Input!X323</f>
        <v>6.1499999999999999E-2</v>
      </c>
      <c r="Y323" s="5">
        <f>Input!Y323</f>
        <v>5.2999999999999999E-2</v>
      </c>
      <c r="Z323" s="5">
        <f>Input!Z323</f>
        <v>0.06</v>
      </c>
      <c r="AA323" s="5">
        <f>Input!AA323</f>
        <v>6.8099999999999994E-2</v>
      </c>
      <c r="AB323" s="9">
        <f>Input!AB323</f>
        <v>16.664245999999999</v>
      </c>
      <c r="AC323" s="9">
        <f>Input!AC323</f>
        <v>15.469663000000001</v>
      </c>
      <c r="AD323" s="9">
        <f>Input!AD323</f>
        <v>18.62</v>
      </c>
      <c r="AE323" s="9">
        <f>Input!AE323</f>
        <v>1.3180164000000001</v>
      </c>
      <c r="AF323" s="9">
        <f>Input!AF323</f>
        <v>3.3888576000000001</v>
      </c>
      <c r="AG323" s="13">
        <f>Input!AG323</f>
        <v>1.41</v>
      </c>
      <c r="AH323" s="5">
        <f>Input!AH323</f>
        <v>1.7999999999999999E-2</v>
      </c>
      <c r="AI323" s="5">
        <f>Input!AI323</f>
        <v>1.6399999999999901E-2</v>
      </c>
      <c r="AJ323" s="16">
        <f>Input!AJ323</f>
        <v>68.84</v>
      </c>
      <c r="AK323" s="16">
        <f>Input!AK323</f>
        <v>68.14</v>
      </c>
      <c r="AL323" s="19" t="str">
        <f>HYPERLINK(Input!AL323,Input!A323)</f>
        <v>UMBF</v>
      </c>
    </row>
    <row r="324" spans="1:38" x14ac:dyDescent="0.3">
      <c r="A324" s="21" t="str">
        <f>Input!A324</f>
        <v>UTMD</v>
      </c>
      <c r="B324" s="14">
        <f>IF(ISBLANK(Input!B324),"",Input!B324)</f>
        <v>323</v>
      </c>
      <c r="C324" t="str">
        <f>Input!C324</f>
        <v>Utah Medical Products, Inc.</v>
      </c>
      <c r="D324" t="str">
        <f>Input!D324</f>
        <v>Healthcare</v>
      </c>
      <c r="E324" t="str">
        <f>Input!E324</f>
        <v>Medical Instruments &amp; Supplies</v>
      </c>
      <c r="F324" s="5">
        <f>Input!F324</f>
        <v>0</v>
      </c>
      <c r="G324" s="5">
        <f>Input!G324</f>
        <v>1.0299999000000001E-2</v>
      </c>
      <c r="H324" s="5">
        <f>Input!H324</f>
        <v>0.02</v>
      </c>
      <c r="I324" s="11">
        <f>Input!I324</f>
        <v>16</v>
      </c>
      <c r="J324" s="7">
        <f>Input!J324</f>
        <v>0.40020646399999998</v>
      </c>
      <c r="K324" s="5">
        <f>Input!K324</f>
        <v>0.2989</v>
      </c>
      <c r="L324" s="5">
        <f>Input!L324</f>
        <v>4.9000000000000002E-2</v>
      </c>
      <c r="M324" s="5">
        <f>Input!M324</f>
        <v>0</v>
      </c>
      <c r="N324" s="5">
        <f>Input!N324</f>
        <v>6.2E-2</v>
      </c>
      <c r="O324" s="5">
        <f>Input!O324</f>
        <v>0</v>
      </c>
      <c r="P324" s="5">
        <f>Input!P324</f>
        <v>0.14899999999999999</v>
      </c>
      <c r="Q324" s="3">
        <f>Input!Q324</f>
        <v>0.38400000000000001</v>
      </c>
      <c r="R324" s="3">
        <f>Input!R324</f>
        <v>0</v>
      </c>
      <c r="S324" s="13">
        <f>Input!S324</f>
        <v>0.780775</v>
      </c>
      <c r="T324" s="5">
        <f>Input!T324</f>
        <v>1.9E-2</v>
      </c>
      <c r="U324" s="5">
        <f>Input!U324</f>
        <v>1.9E-2</v>
      </c>
      <c r="V324" s="5">
        <f>Input!V324</f>
        <v>-4.8599999999999997E-2</v>
      </c>
      <c r="W324" s="5">
        <f>Input!W324</f>
        <v>0.02</v>
      </c>
      <c r="X324" s="5">
        <f>Input!X324</f>
        <v>2.9700000000000001E-2</v>
      </c>
      <c r="Y324" s="5">
        <f>Input!Y324</f>
        <v>2.5999999999999999E-2</v>
      </c>
      <c r="Z324" s="5">
        <f>Input!Z324</f>
        <v>3.15E-2</v>
      </c>
      <c r="AA324" s="5">
        <f>Input!AA324</f>
        <v>0</v>
      </c>
      <c r="AB324" s="9">
        <f>Input!AB324</f>
        <v>29.209671</v>
      </c>
      <c r="AC324" s="9">
        <f>Input!AC324</f>
        <v>0</v>
      </c>
      <c r="AD324" s="9">
        <f>Input!AD324</f>
        <v>23.17</v>
      </c>
      <c r="AE324" s="9">
        <f>Input!AE324</f>
        <v>4.2123613000000004</v>
      </c>
      <c r="AF324" s="9">
        <f>Input!AF324</f>
        <v>8.9274020000000007</v>
      </c>
      <c r="AG324" s="13">
        <f>Input!AG324</f>
        <v>0</v>
      </c>
      <c r="AH324" s="5">
        <f>Input!AH324</f>
        <v>1.0299999000000001E-2</v>
      </c>
      <c r="AI324" s="5">
        <f>Input!AI324</f>
        <v>1.46E-2</v>
      </c>
      <c r="AJ324" s="16">
        <f>Input!AJ324</f>
        <v>107.55</v>
      </c>
      <c r="AK324" s="16">
        <f>Input!AK324</f>
        <v>0</v>
      </c>
      <c r="AL324" s="19" t="str">
        <f>HYPERLINK(Input!AL324,Input!A324)</f>
        <v>UTMD</v>
      </c>
    </row>
    <row r="325" spans="1:38" x14ac:dyDescent="0.3">
      <c r="A325" s="21" t="str">
        <f>Input!A325</f>
        <v>UVV</v>
      </c>
      <c r="B325" s="14">
        <f>IF(ISBLANK(Input!B325),"",Input!B325)</f>
        <v>324</v>
      </c>
      <c r="C325" t="str">
        <f>Input!C325</f>
        <v>Universal Corporation</v>
      </c>
      <c r="D325" t="str">
        <f>Input!D325</f>
        <v>Consumer Goods</v>
      </c>
      <c r="E325" t="str">
        <f>Input!E325</f>
        <v>Tobacco Products, Other</v>
      </c>
      <c r="F325" s="5">
        <f>Input!F325</f>
        <v>0.19868176246733099</v>
      </c>
      <c r="G325" s="5">
        <f>Input!G325</f>
        <v>5.3699999999999998E-2</v>
      </c>
      <c r="H325" s="5">
        <f>Input!H325</f>
        <v>0.10299999999999999</v>
      </c>
      <c r="I325" s="11">
        <f>Input!I325</f>
        <v>48</v>
      </c>
      <c r="J325" s="7">
        <f>Input!J325</f>
        <v>1.4076440320000001</v>
      </c>
      <c r="K325" s="5">
        <f>Input!K325</f>
        <v>0.85309999999999997</v>
      </c>
      <c r="L325" s="5">
        <f>Input!L325</f>
        <v>-4.8000000000000001E-2</v>
      </c>
      <c r="M325" s="5">
        <f>Input!M325</f>
        <v>0</v>
      </c>
      <c r="N325" s="5">
        <f>Input!N325</f>
        <v>-4.8000000000000001E-2</v>
      </c>
      <c r="O325" s="5">
        <f>Input!O325</f>
        <v>0</v>
      </c>
      <c r="P325" s="5">
        <f>Input!P325</f>
        <v>6.8000000000000005E-2</v>
      </c>
      <c r="Q325" s="3">
        <f>Input!Q325</f>
        <v>7.1999999999999995E-2</v>
      </c>
      <c r="R325" s="3">
        <f>Input!R325</f>
        <v>0.4</v>
      </c>
      <c r="S325" s="13">
        <f>Input!S325</f>
        <v>0.72259600000000002</v>
      </c>
      <c r="T325" s="5">
        <f>Input!T325</f>
        <v>0.16200000000000001</v>
      </c>
      <c r="U325" s="5">
        <f>Input!U325</f>
        <v>4.5999999999999999E-2</v>
      </c>
      <c r="V325" s="5">
        <f>Input!V325</f>
        <v>0.1779</v>
      </c>
      <c r="W325" s="5">
        <f>Input!W325</f>
        <v>0.10299999999999999</v>
      </c>
      <c r="X325" s="5">
        <f>Input!X325</f>
        <v>0.1249</v>
      </c>
      <c r="Y325" s="5">
        <f>Input!Y325</f>
        <v>3.2000000000000001E-2</v>
      </c>
      <c r="Z325" s="5">
        <f>Input!Z325</f>
        <v>7.3099999999999998E-2</v>
      </c>
      <c r="AA325" s="5">
        <f>Input!AA325</f>
        <v>6.3500000000000001E-2</v>
      </c>
      <c r="AB325" s="9">
        <f>Input!AB325</f>
        <v>16.022020000000001</v>
      </c>
      <c r="AC325" s="9">
        <f>Input!AC325</f>
        <v>0</v>
      </c>
      <c r="AD325" s="9">
        <f>Input!AD325</f>
        <v>22.18</v>
      </c>
      <c r="AE325" s="9">
        <f>Input!AE325</f>
        <v>1.0855634000000001</v>
      </c>
      <c r="AF325" s="9">
        <f>Input!AF325</f>
        <v>0.67653529999999995</v>
      </c>
      <c r="AG325" s="13">
        <f>Input!AG325</f>
        <v>0</v>
      </c>
      <c r="AH325" s="5">
        <f>Input!AH325</f>
        <v>5.3699999999999998E-2</v>
      </c>
      <c r="AI325" s="5">
        <f>Input!AI325</f>
        <v>4.0999999999999898E-2</v>
      </c>
      <c r="AJ325" s="16">
        <f>Input!AJ325</f>
        <v>56.75</v>
      </c>
      <c r="AK325" s="16">
        <f>Input!AK325</f>
        <v>59</v>
      </c>
      <c r="AL325" s="19" t="str">
        <f>HYPERLINK(Input!AL325,Input!A325)</f>
        <v>UVV</v>
      </c>
    </row>
    <row r="326" spans="1:38" x14ac:dyDescent="0.3">
      <c r="A326" s="21" t="str">
        <f>Input!A326</f>
        <v>VGR</v>
      </c>
      <c r="B326" s="14">
        <f>IF(ISBLANK(Input!B326),"",Input!B326)</f>
        <v>325</v>
      </c>
      <c r="C326" t="str">
        <f>Input!C326</f>
        <v>Vector Group Ltd.</v>
      </c>
      <c r="D326" t="str">
        <f>Input!D326</f>
        <v>Consumer Goods</v>
      </c>
      <c r="E326" t="str">
        <f>Input!E326</f>
        <v>Cigarettes</v>
      </c>
      <c r="F326" s="5">
        <f>Input!F326</f>
        <v>0.386490110175431</v>
      </c>
      <c r="G326" s="5">
        <f>Input!G326</f>
        <v>0.12149999</v>
      </c>
      <c r="H326" s="5">
        <f>Input!H326</f>
        <v>5.1999999999999998E-2</v>
      </c>
      <c r="I326" s="11">
        <f>Input!I326</f>
        <v>20</v>
      </c>
      <c r="J326" s="7">
        <f>Input!J326</f>
        <v>1.9656070400000001</v>
      </c>
      <c r="K326" s="5">
        <f>Input!K326</f>
        <v>2.2008000000000001</v>
      </c>
      <c r="L326" s="5">
        <f>Input!L326</f>
        <v>-2.7E-2</v>
      </c>
      <c r="M326" s="5">
        <f>Input!M326</f>
        <v>-0.16919999999999999</v>
      </c>
      <c r="N326" s="5">
        <f>Input!N326</f>
        <v>2.3E-2</v>
      </c>
      <c r="O326" s="5">
        <f>Input!O326</f>
        <v>0.11</v>
      </c>
      <c r="P326" s="5">
        <f>Input!P326</f>
        <v>-0.17199999999999999</v>
      </c>
      <c r="Q326" s="3">
        <f>Input!Q326</f>
        <v>0.121</v>
      </c>
      <c r="R326" s="3">
        <f>Input!R326</f>
        <v>0</v>
      </c>
      <c r="S326" s="13">
        <f>Input!S326</f>
        <v>0.76812800000000003</v>
      </c>
      <c r="T326" s="5">
        <f>Input!T326</f>
        <v>3.6999999999999998E-2</v>
      </c>
      <c r="U326" s="5">
        <f>Input!U326</f>
        <v>5.3999999999999999E-2</v>
      </c>
      <c r="V326" s="5">
        <f>Input!V326</f>
        <v>4.0000000000000001E-3</v>
      </c>
      <c r="W326" s="5">
        <f>Input!W326</f>
        <v>5.1999999999999998E-2</v>
      </c>
      <c r="X326" s="5">
        <f>Input!X326</f>
        <v>2.3999999999999998E-3</v>
      </c>
      <c r="Y326" s="5">
        <f>Input!Y326</f>
        <v>5.2999999999999999E-2</v>
      </c>
      <c r="Z326" s="5">
        <f>Input!Z326</f>
        <v>4.8999999999999998E-3</v>
      </c>
      <c r="AA326" s="5">
        <f>Input!AA326</f>
        <v>0.1182</v>
      </c>
      <c r="AB326" s="9">
        <f>Input!AB326</f>
        <v>18.838528</v>
      </c>
      <c r="AC326" s="9">
        <f>Input!AC326</f>
        <v>24.629629999999999</v>
      </c>
      <c r="AD326" s="9">
        <f>Input!AD326</f>
        <v>39.65</v>
      </c>
      <c r="AE326" s="9">
        <f>Input!AE326</f>
        <v>0</v>
      </c>
      <c r="AF326" s="9">
        <f>Input!AF326</f>
        <v>1.3537973999999999</v>
      </c>
      <c r="AG326" s="13">
        <f>Input!AG326</f>
        <v>1.83</v>
      </c>
      <c r="AH326" s="5">
        <f>Input!AH326</f>
        <v>0.12149999</v>
      </c>
      <c r="AI326" s="5">
        <f>Input!AI326</f>
        <v>8.8599999999999998E-2</v>
      </c>
      <c r="AJ326" s="16">
        <f>Input!AJ326</f>
        <v>13.3</v>
      </c>
      <c r="AK326" s="16">
        <f>Input!AK326</f>
        <v>25.71</v>
      </c>
      <c r="AL326" s="19" t="str">
        <f>HYPERLINK(Input!AL326,Input!A326)</f>
        <v>VGR</v>
      </c>
    </row>
    <row r="327" spans="1:38" x14ac:dyDescent="0.3">
      <c r="A327" s="21" t="str">
        <f>Input!A327</f>
        <v>VSEC</v>
      </c>
      <c r="B327" s="14">
        <f>IF(ISBLANK(Input!B327),"",Input!B327)</f>
        <v>326</v>
      </c>
      <c r="C327" t="str">
        <f>Input!C327</f>
        <v>VSE Corporation</v>
      </c>
      <c r="D327" t="str">
        <f>Input!D327</f>
        <v>Services</v>
      </c>
      <c r="E327" t="str">
        <f>Input!E327</f>
        <v>Technical Services</v>
      </c>
      <c r="F327" s="5">
        <f>Input!F327</f>
        <v>0</v>
      </c>
      <c r="G327" s="5">
        <f>Input!G327</f>
        <v>9.1999999999999998E-3</v>
      </c>
      <c r="H327" s="5">
        <f>Input!H327</f>
        <v>0.11699999999999899</v>
      </c>
      <c r="I327" s="11">
        <f>Input!I327</f>
        <v>16</v>
      </c>
      <c r="J327" s="7">
        <f>Input!J327</f>
        <v>0.42015481599999999</v>
      </c>
      <c r="K327" s="5">
        <f>Input!K327</f>
        <v>0.1003</v>
      </c>
      <c r="L327" s="5">
        <f>Input!L327</f>
        <v>0.19600000000000001</v>
      </c>
      <c r="M327" s="5">
        <f>Input!M327</f>
        <v>0</v>
      </c>
      <c r="N327" s="5">
        <f>Input!N327</f>
        <v>6.9000000000000006E-2</v>
      </c>
      <c r="O327" s="5">
        <f>Input!O327</f>
        <v>0.08</v>
      </c>
      <c r="P327" s="5">
        <f>Input!P327</f>
        <v>0.106</v>
      </c>
      <c r="Q327" s="3">
        <f>Input!Q327</f>
        <v>7.9000000000000001E-2</v>
      </c>
      <c r="R327" s="3">
        <f>Input!R327</f>
        <v>0.75</v>
      </c>
      <c r="S327" s="13">
        <f>Input!S327</f>
        <v>1.37774</v>
      </c>
      <c r="T327" s="5">
        <f>Input!T327</f>
        <v>0.13800000000000001</v>
      </c>
      <c r="U327" s="5">
        <f>Input!U327</f>
        <v>0.126</v>
      </c>
      <c r="V327" s="5">
        <f>Input!V327</f>
        <v>0.1265</v>
      </c>
      <c r="W327" s="5">
        <f>Input!W327</f>
        <v>0.11699999999999899</v>
      </c>
      <c r="X327" s="5">
        <f>Input!X327</f>
        <v>0.1205</v>
      </c>
      <c r="Y327" s="5">
        <f>Input!Y327</f>
        <v>0.13300000000000001</v>
      </c>
      <c r="Z327" s="5">
        <f>Input!Z327</f>
        <v>0.13469999999999999</v>
      </c>
      <c r="AA327" s="5">
        <f>Input!AA327</f>
        <v>0.1152</v>
      </c>
      <c r="AB327" s="9">
        <f>Input!AB327</f>
        <v>11.641337</v>
      </c>
      <c r="AC327" s="9">
        <f>Input!AC327</f>
        <v>8.5874430000000004</v>
      </c>
      <c r="AD327" s="9">
        <f>Input!AD327</f>
        <v>13.9</v>
      </c>
      <c r="AE327" s="9">
        <f>Input!AE327</f>
        <v>1.1806775</v>
      </c>
      <c r="AF327" s="9">
        <f>Input!AF327</f>
        <v>0.56904405000000002</v>
      </c>
      <c r="AG327" s="13">
        <f>Input!AG327</f>
        <v>0</v>
      </c>
      <c r="AH327" s="5">
        <f>Input!AH327</f>
        <v>9.1999999999999998E-3</v>
      </c>
      <c r="AI327" s="5">
        <f>Input!AI327</f>
        <v>7.1999999999999998E-3</v>
      </c>
      <c r="AJ327" s="16">
        <f>Input!AJ327</f>
        <v>38.299999999999997</v>
      </c>
      <c r="AK327" s="16">
        <f>Input!AK327</f>
        <v>0</v>
      </c>
      <c r="AL327" s="19" t="str">
        <f>HYPERLINK(Input!AL327,Input!A327)</f>
        <v>VSEC</v>
      </c>
    </row>
    <row r="328" spans="1:38" x14ac:dyDescent="0.3">
      <c r="A328" s="21" t="str">
        <f>Input!A328</f>
        <v>VZ</v>
      </c>
      <c r="B328" s="14">
        <f>IF(ISBLANK(Input!B328),"",Input!B328)</f>
        <v>327</v>
      </c>
      <c r="C328" t="str">
        <f>Input!C328</f>
        <v>Verizon Communications Inc.</v>
      </c>
      <c r="D328" t="str">
        <f>Input!D328</f>
        <v>Technology</v>
      </c>
      <c r="E328" t="str">
        <f>Input!E328</f>
        <v>Telecom Services - Domestic</v>
      </c>
      <c r="F328" s="5">
        <f>Input!F328</f>
        <v>-0.107949360998886</v>
      </c>
      <c r="G328" s="5">
        <f>Input!G328</f>
        <v>0.04</v>
      </c>
      <c r="H328" s="5">
        <f>Input!H328</f>
        <v>2.7E-2</v>
      </c>
      <c r="I328" s="11">
        <f>Input!I328</f>
        <v>14</v>
      </c>
      <c r="J328" s="7">
        <f>Input!J328</f>
        <v>253.15110092800001</v>
      </c>
      <c r="K328" s="5">
        <f>Input!K328</f>
        <v>0.62280000000000002</v>
      </c>
      <c r="L328" s="5">
        <f>Input!L328</f>
        <v>0.152</v>
      </c>
      <c r="M328" s="5">
        <f>Input!M328</f>
        <v>2.46E-2</v>
      </c>
      <c r="N328" s="5">
        <f>Input!N328</f>
        <v>-1.2E-2</v>
      </c>
      <c r="O328" s="5">
        <f>Input!O328</f>
        <v>2.35E-2</v>
      </c>
      <c r="P328" s="5">
        <f>Input!P328</f>
        <v>0.28699999999999998</v>
      </c>
      <c r="Q328" s="3">
        <f>Input!Q328</f>
        <v>0.185</v>
      </c>
      <c r="R328" s="3">
        <f>Input!R328</f>
        <v>1.86</v>
      </c>
      <c r="S328" s="13">
        <f>Input!S328</f>
        <v>0.48482199999999998</v>
      </c>
      <c r="T328" s="5">
        <f>Input!T328</f>
        <v>2.1000000000000001E-2</v>
      </c>
      <c r="U328" s="5">
        <f>Input!U328</f>
        <v>2.3E-2</v>
      </c>
      <c r="V328" s="5">
        <f>Input!V328</f>
        <v>2.3199999999999998E-2</v>
      </c>
      <c r="W328" s="5">
        <f>Input!W328</f>
        <v>2.7E-2</v>
      </c>
      <c r="X328" s="5">
        <f>Input!X328</f>
        <v>2.7199999999999998E-2</v>
      </c>
      <c r="Y328" s="5">
        <f>Input!Y328</f>
        <v>2.8999999999999901E-2</v>
      </c>
      <c r="Z328" s="5">
        <f>Input!Z328</f>
        <v>3.1E-2</v>
      </c>
      <c r="AA328" s="5">
        <f>Input!AA328</f>
        <v>5.4999999999999997E-3</v>
      </c>
      <c r="AB328" s="9">
        <f>Input!AB328</f>
        <v>15.731173999999999</v>
      </c>
      <c r="AC328" s="9">
        <f>Input!AC328</f>
        <v>12.390688000000001</v>
      </c>
      <c r="AD328" s="9">
        <f>Input!AD328</f>
        <v>13.67</v>
      </c>
      <c r="AE328" s="9">
        <f>Input!AE328</f>
        <v>4.2963433000000002</v>
      </c>
      <c r="AF328" s="9">
        <f>Input!AF328</f>
        <v>1.9269499000000001</v>
      </c>
      <c r="AG328" s="13">
        <f>Input!AG328</f>
        <v>5.44</v>
      </c>
      <c r="AH328" s="5">
        <f>Input!AH328</f>
        <v>0.04</v>
      </c>
      <c r="AI328" s="5">
        <f>Input!AI328</f>
        <v>4.4900000000000002E-2</v>
      </c>
      <c r="AJ328" s="16">
        <f>Input!AJ328</f>
        <v>61.21</v>
      </c>
      <c r="AK328" s="16">
        <f>Input!AK328</f>
        <v>61.63</v>
      </c>
      <c r="AL328" s="19" t="str">
        <f>HYPERLINK(Input!AL328,Input!A328)</f>
        <v>VZ</v>
      </c>
    </row>
    <row r="329" spans="1:38" x14ac:dyDescent="0.3">
      <c r="A329" s="21" t="str">
        <f>Input!A329</f>
        <v>WABC</v>
      </c>
      <c r="B329" s="14">
        <f>IF(ISBLANK(Input!B329),"",Input!B329)</f>
        <v>328</v>
      </c>
      <c r="C329" t="str">
        <f>Input!C329</f>
        <v>Westamerica Bancorporation</v>
      </c>
      <c r="D329" t="str">
        <f>Input!D329</f>
        <v>Financial</v>
      </c>
      <c r="E329" t="str">
        <f>Input!E329</f>
        <v>Regional - Pacific Banks</v>
      </c>
      <c r="F329" s="5">
        <f>Input!F329</f>
        <v>-0.100972528574374</v>
      </c>
      <c r="G329" s="5">
        <f>Input!G329</f>
        <v>2.41E-2</v>
      </c>
      <c r="H329" s="5">
        <f>Input!H329</f>
        <v>1.39999999999999E-2</v>
      </c>
      <c r="I329" s="11">
        <f>Input!I329</f>
        <v>28</v>
      </c>
      <c r="J329" s="7">
        <f>Input!J329</f>
        <v>1.8438050560000001</v>
      </c>
      <c r="K329" s="5">
        <f>Input!K329</f>
        <v>0.55479999999999996</v>
      </c>
      <c r="L329" s="5">
        <f>Input!L329</f>
        <v>0.13400000000000001</v>
      </c>
      <c r="M329" s="5">
        <f>Input!M329</f>
        <v>-1.5900000000000001E-2</v>
      </c>
      <c r="N329" s="5">
        <f>Input!N329</f>
        <v>1.39999999999999E-2</v>
      </c>
      <c r="O329" s="5">
        <f>Input!O329</f>
        <v>0.03</v>
      </c>
      <c r="P329" s="5">
        <f>Input!P329</f>
        <v>0.11799999999999999</v>
      </c>
      <c r="Q329" s="3">
        <f>Input!Q329</f>
        <v>0.98799999999999999</v>
      </c>
      <c r="R329" s="3">
        <f>Input!R329</f>
        <v>0</v>
      </c>
      <c r="S329" s="13">
        <f>Input!S329</f>
        <v>0.95446799999999998</v>
      </c>
      <c r="T329" s="5">
        <f>Input!T329</f>
        <v>1.9E-2</v>
      </c>
      <c r="U329" s="5">
        <f>Input!U329</f>
        <v>1.4999999999999999E-2</v>
      </c>
      <c r="V329" s="5">
        <f>Input!V329</f>
        <v>1.4999999999999999E-2</v>
      </c>
      <c r="W329" s="5">
        <f>Input!W329</f>
        <v>1.39999999999999E-2</v>
      </c>
      <c r="X329" s="5">
        <f>Input!X329</f>
        <v>1.44E-2</v>
      </c>
      <c r="Y329" s="5">
        <f>Input!Y329</f>
        <v>1.39999999999999E-2</v>
      </c>
      <c r="Z329" s="5">
        <f>Input!Z329</f>
        <v>1.41999999999999E-2</v>
      </c>
      <c r="AA329" s="5">
        <f>Input!AA329</f>
        <v>5.96E-2</v>
      </c>
      <c r="AB329" s="9">
        <f>Input!AB329</f>
        <v>23.339040000000001</v>
      </c>
      <c r="AC329" s="9">
        <f>Input!AC329</f>
        <v>23.419245</v>
      </c>
      <c r="AD329" s="9">
        <f>Input!AD329</f>
        <v>23.59</v>
      </c>
      <c r="AE329" s="9">
        <f>Input!AE329</f>
        <v>2.5806572000000001</v>
      </c>
      <c r="AF329" s="9">
        <f>Input!AF329</f>
        <v>9.0630950000000006</v>
      </c>
      <c r="AG329" s="13">
        <f>Input!AG329</f>
        <v>7.63</v>
      </c>
      <c r="AH329" s="5">
        <f>Input!AH329</f>
        <v>2.41E-2</v>
      </c>
      <c r="AI329" s="5">
        <f>Input!AI329</f>
        <v>2.9100000000000001E-2</v>
      </c>
      <c r="AJ329" s="16">
        <f>Input!AJ329</f>
        <v>68.150000000000006</v>
      </c>
      <c r="AK329" s="16">
        <f>Input!AK329</f>
        <v>61.33</v>
      </c>
      <c r="AL329" s="19" t="str">
        <f>HYPERLINK(Input!AL329,Input!A329)</f>
        <v>WABC</v>
      </c>
    </row>
    <row r="330" spans="1:38" x14ac:dyDescent="0.3">
      <c r="A330" s="21" t="str">
        <f>Input!A330</f>
        <v>WEC</v>
      </c>
      <c r="B330" s="14">
        <f>IF(ISBLANK(Input!B330),"",Input!B330)</f>
        <v>329</v>
      </c>
      <c r="C330" t="str">
        <f>Input!C330</f>
        <v>WEC Energy Group, Inc.</v>
      </c>
      <c r="D330" t="str">
        <f>Input!D330</f>
        <v>Utilities</v>
      </c>
      <c r="E330" t="str">
        <f>Input!E330</f>
        <v>Electric Utilities</v>
      </c>
      <c r="F330" s="5">
        <f>Input!F330</f>
        <v>-0.16213555405983901</v>
      </c>
      <c r="G330" s="5">
        <f>Input!G330</f>
        <v>2.7400000000000001E-2</v>
      </c>
      <c r="H330" s="5">
        <f>Input!H330</f>
        <v>9.6999999999999906E-2</v>
      </c>
      <c r="I330" s="11">
        <f>Input!I330</f>
        <v>16</v>
      </c>
      <c r="J330" s="7">
        <f>Input!J330</f>
        <v>29.073735679999999</v>
      </c>
      <c r="K330" s="5">
        <f>Input!K330</f>
        <v>0.67320000000000002</v>
      </c>
      <c r="L330" s="5">
        <f>Input!L330</f>
        <v>6.3E-2</v>
      </c>
      <c r="M330" s="5">
        <f>Input!M330</f>
        <v>5.9499999999999997E-2</v>
      </c>
      <c r="N330" s="5">
        <f>Input!N330</f>
        <v>5.8999999999999997E-2</v>
      </c>
      <c r="O330" s="5">
        <f>Input!O330</f>
        <v>6.0499999999999998E-2</v>
      </c>
      <c r="P330" s="5">
        <f>Input!P330</f>
        <v>0.11</v>
      </c>
      <c r="Q330" s="3">
        <f>Input!Q330</f>
        <v>0.191</v>
      </c>
      <c r="R330" s="3">
        <f>Input!R330</f>
        <v>1.23</v>
      </c>
      <c r="S330" s="13">
        <f>Input!S330</f>
        <v>-1.2647E-2</v>
      </c>
      <c r="T330" s="5">
        <f>Input!T330</f>
        <v>6.7000000000000004E-2</v>
      </c>
      <c r="U330" s="5">
        <f>Input!U330</f>
        <v>0.129</v>
      </c>
      <c r="V330" s="5">
        <f>Input!V330</f>
        <v>-2.3E-2</v>
      </c>
      <c r="W330" s="5">
        <f>Input!W330</f>
        <v>9.6999999999999906E-2</v>
      </c>
      <c r="X330" s="5">
        <f>Input!X330</f>
        <v>0.1108</v>
      </c>
      <c r="Y330" s="5">
        <f>Input!Y330</f>
        <v>0.14899999999999999</v>
      </c>
      <c r="Z330" s="5">
        <f>Input!Z330</f>
        <v>9.2899999999999996E-2</v>
      </c>
      <c r="AA330" s="5">
        <f>Input!AA330</f>
        <v>3.5200000000000002E-2</v>
      </c>
      <c r="AB330" s="9">
        <f>Input!AB330</f>
        <v>26.71594</v>
      </c>
      <c r="AC330" s="9">
        <f>Input!AC330</f>
        <v>24.644383999999999</v>
      </c>
      <c r="AD330" s="9">
        <f>Input!AD330</f>
        <v>20.95</v>
      </c>
      <c r="AE330" s="9">
        <f>Input!AE330</f>
        <v>2.8926059999999998</v>
      </c>
      <c r="AF330" s="9">
        <f>Input!AF330</f>
        <v>3.7992963999999998</v>
      </c>
      <c r="AG330" s="13">
        <f>Input!AG330</f>
        <v>4.3</v>
      </c>
      <c r="AH330" s="5">
        <f>Input!AH330</f>
        <v>2.7400000000000001E-2</v>
      </c>
      <c r="AI330" s="5">
        <f>Input!AI330</f>
        <v>3.0699999999999901E-2</v>
      </c>
      <c r="AJ330" s="16">
        <f>Input!AJ330</f>
        <v>92.17</v>
      </c>
      <c r="AK330" s="16">
        <f>Input!AK330</f>
        <v>90.42</v>
      </c>
      <c r="AL330" s="19" t="str">
        <f>HYPERLINK(Input!AL330,Input!A330)</f>
        <v>WEC</v>
      </c>
    </row>
    <row r="331" spans="1:38" x14ac:dyDescent="0.3">
      <c r="A331" s="21" t="str">
        <f>Input!A331</f>
        <v>WEYS</v>
      </c>
      <c r="B331" s="14">
        <f>IF(ISBLANK(Input!B331),"",Input!B331)</f>
        <v>330</v>
      </c>
      <c r="C331" t="str">
        <f>Input!C331</f>
        <v>Weyco Group, Inc.</v>
      </c>
      <c r="D331" t="str">
        <f>Input!D331</f>
        <v>Consumer Goods</v>
      </c>
      <c r="E331" t="str">
        <f>Input!E331</f>
        <v>Textile - Apparel Footwear &amp; Accessories</v>
      </c>
      <c r="F331" s="5">
        <f>Input!F331</f>
        <v>0.176819044206589</v>
      </c>
      <c r="G331" s="5">
        <f>Input!G331</f>
        <v>3.6199997999999997E-2</v>
      </c>
      <c r="H331" s="5">
        <f>Input!H331</f>
        <v>9.2999999999999999E-2</v>
      </c>
      <c r="I331" s="11">
        <f>Input!I331</f>
        <v>38</v>
      </c>
      <c r="J331" s="7">
        <f>Input!J331</f>
        <v>0.261236464</v>
      </c>
      <c r="K331" s="5">
        <f>Input!K331</f>
        <v>0.44130000000000003</v>
      </c>
      <c r="L331" s="5">
        <f>Input!L331</f>
        <v>0.14399999999999999</v>
      </c>
      <c r="M331" s="5">
        <f>Input!M331</f>
        <v>0</v>
      </c>
      <c r="N331" s="5">
        <f>Input!N331</f>
        <v>5.0000000000000001E-3</v>
      </c>
      <c r="O331" s="5">
        <f>Input!O331</f>
        <v>0</v>
      </c>
      <c r="P331" s="5">
        <f>Input!P331</f>
        <v>0.105</v>
      </c>
      <c r="Q331" s="3">
        <f>Input!Q331</f>
        <v>8.8999999999999996E-2</v>
      </c>
      <c r="R331" s="3">
        <f>Input!R331</f>
        <v>0.08</v>
      </c>
      <c r="S331" s="13">
        <f>Input!S331</f>
        <v>0.79679500000000003</v>
      </c>
      <c r="T331" s="5">
        <f>Input!T331</f>
        <v>4.3999999999999997E-2</v>
      </c>
      <c r="U331" s="5">
        <f>Input!U331</f>
        <v>4.8000000000000001E-2</v>
      </c>
      <c r="V331" s="5">
        <f>Input!V331</f>
        <v>4.8300000000000003E-2</v>
      </c>
      <c r="W331" s="5">
        <f>Input!W331</f>
        <v>9.2999999999999999E-2</v>
      </c>
      <c r="X331" s="5">
        <f>Input!X331</f>
        <v>0.1174</v>
      </c>
      <c r="Y331" s="5">
        <f>Input!Y331</f>
        <v>0.05</v>
      </c>
      <c r="Z331" s="5">
        <f>Input!Z331</f>
        <v>7.3899999999999993E-2</v>
      </c>
      <c r="AA331" s="5">
        <f>Input!AA331</f>
        <v>0.12139999999999999</v>
      </c>
      <c r="AB331" s="9">
        <f>Input!AB331</f>
        <v>12.305542000000001</v>
      </c>
      <c r="AC331" s="9">
        <f>Input!AC331</f>
        <v>18.220690000000001</v>
      </c>
      <c r="AD331" s="9">
        <f>Input!AD331</f>
        <v>16.87</v>
      </c>
      <c r="AE331" s="9">
        <f>Input!AE331</f>
        <v>1.2492907</v>
      </c>
      <c r="AF331" s="9">
        <f>Input!AF331</f>
        <v>0.85178770000000004</v>
      </c>
      <c r="AG331" s="13">
        <f>Input!AG331</f>
        <v>0</v>
      </c>
      <c r="AH331" s="5">
        <f>Input!AH331</f>
        <v>3.6199997999999997E-2</v>
      </c>
      <c r="AI331" s="5">
        <f>Input!AI331</f>
        <v>2.9700000000000001E-2</v>
      </c>
      <c r="AJ331" s="16">
        <f>Input!AJ331</f>
        <v>26.42</v>
      </c>
      <c r="AK331" s="16">
        <f>Input!AK331</f>
        <v>26</v>
      </c>
      <c r="AL331" s="19" t="str">
        <f>HYPERLINK(Input!AL331,Input!A331)</f>
        <v>WEYS</v>
      </c>
    </row>
    <row r="332" spans="1:38" x14ac:dyDescent="0.3">
      <c r="A332" s="21" t="str">
        <f>Input!A332</f>
        <v>WHG</v>
      </c>
      <c r="B332" s="14">
        <f>IF(ISBLANK(Input!B332),"",Input!B332)</f>
        <v>331</v>
      </c>
      <c r="C332" t="str">
        <f>Input!C332</f>
        <v>Westwood Holdings Group Inc</v>
      </c>
      <c r="D332" t="str">
        <f>Input!D332</f>
        <v>Financial</v>
      </c>
      <c r="E332" t="str">
        <f>Input!E332</f>
        <v>Asset Management</v>
      </c>
      <c r="F332" s="5">
        <f>Input!F332</f>
        <v>0</v>
      </c>
      <c r="G332" s="5">
        <f>Input!G332</f>
        <v>9.7200006000000005E-2</v>
      </c>
      <c r="H332" s="5">
        <f>Input!H332</f>
        <v>0.111999999999999</v>
      </c>
      <c r="I332" s="11">
        <f>Input!I332</f>
        <v>17</v>
      </c>
      <c r="J332" s="7">
        <f>Input!J332</f>
        <v>0.262719168</v>
      </c>
      <c r="K332" s="5">
        <f>Input!K332</f>
        <v>2.7692000000000001</v>
      </c>
      <c r="L332" s="5">
        <f>Input!L332</f>
        <v>0.129</v>
      </c>
      <c r="M332" s="5">
        <f>Input!M332</f>
        <v>0</v>
      </c>
      <c r="N332" s="5">
        <f>Input!N332</f>
        <v>6.3E-2</v>
      </c>
      <c r="O332" s="5">
        <f>Input!O332</f>
        <v>0</v>
      </c>
      <c r="P332" s="5">
        <f>Input!P332</f>
        <v>5.7000000000000002E-2</v>
      </c>
      <c r="Q332" s="3">
        <f>Input!Q332</f>
        <v>0.14699999999999999</v>
      </c>
      <c r="R332" s="3">
        <f>Input!R332</f>
        <v>0</v>
      </c>
      <c r="S332" s="13">
        <f>Input!S332</f>
        <v>1.3937600000000001</v>
      </c>
      <c r="T332" s="5">
        <f>Input!T332</f>
        <v>5.8999999999999997E-2</v>
      </c>
      <c r="U332" s="5">
        <f>Input!U332</f>
        <v>0.10099999999999899</v>
      </c>
      <c r="V332" s="5">
        <f>Input!V332</f>
        <v>0.1008</v>
      </c>
      <c r="W332" s="5">
        <f>Input!W332</f>
        <v>0.111999999999999</v>
      </c>
      <c r="X332" s="5">
        <f>Input!X332</f>
        <v>0.1099</v>
      </c>
      <c r="Y332" s="5">
        <f>Input!Y332</f>
        <v>9.1999999999999998E-2</v>
      </c>
      <c r="Z332" s="5">
        <f>Input!Z332</f>
        <v>8.7300000000000003E-2</v>
      </c>
      <c r="AA332" s="5">
        <f>Input!AA332</f>
        <v>0</v>
      </c>
      <c r="AB332" s="9">
        <f>Input!AB332</f>
        <v>28.472622000000001</v>
      </c>
      <c r="AC332" s="9">
        <f>Input!AC332</f>
        <v>0</v>
      </c>
      <c r="AD332" s="9">
        <f>Input!AD332</f>
        <v>19.09</v>
      </c>
      <c r="AE332" s="9">
        <f>Input!AE332</f>
        <v>1.6642336</v>
      </c>
      <c r="AF332" s="9">
        <f>Input!AF332</f>
        <v>2.8686769999999999</v>
      </c>
      <c r="AG332" s="13">
        <f>Input!AG332</f>
        <v>0</v>
      </c>
      <c r="AH332" s="5">
        <f>Input!AH332</f>
        <v>9.7200006000000005E-2</v>
      </c>
      <c r="AI332" s="5">
        <f>Input!AI332</f>
        <v>5.0199999999999897E-2</v>
      </c>
      <c r="AJ332" s="16">
        <f>Input!AJ332</f>
        <v>29.64</v>
      </c>
      <c r="AK332" s="16">
        <f>Input!AK332</f>
        <v>0</v>
      </c>
      <c r="AL332" s="19" t="str">
        <f>HYPERLINK(Input!AL332,Input!A332)</f>
        <v>WHG</v>
      </c>
    </row>
    <row r="333" spans="1:38" x14ac:dyDescent="0.3">
      <c r="A333" s="21" t="str">
        <f>Input!A333</f>
        <v>WLK</v>
      </c>
      <c r="B333" s="14">
        <f>IF(ISBLANK(Input!B333),"",Input!B333)</f>
        <v>332</v>
      </c>
      <c r="C333" t="str">
        <f>Input!C333</f>
        <v>Westlake Chemical Corporation</v>
      </c>
      <c r="D333" t="str">
        <f>Input!D333</f>
        <v>Basic Materials</v>
      </c>
      <c r="E333" t="str">
        <f>Input!E333</f>
        <v>Specialty Chemicals</v>
      </c>
      <c r="F333" s="5">
        <f>Input!F333</f>
        <v>-7.6817945182194994E-2</v>
      </c>
      <c r="G333" s="5">
        <f>Input!G333</f>
        <v>1.4999999999999999E-2</v>
      </c>
      <c r="H333" s="5">
        <f>Input!H333</f>
        <v>0.155</v>
      </c>
      <c r="I333" s="11">
        <f>Input!I333</f>
        <v>15</v>
      </c>
      <c r="J333" s="7">
        <f>Input!J333</f>
        <v>8.8567439360000009</v>
      </c>
      <c r="K333" s="5">
        <f>Input!K333</f>
        <v>0.2782</v>
      </c>
      <c r="L333" s="5">
        <f>Input!L333</f>
        <v>0.39899999999999902</v>
      </c>
      <c r="M333" s="5">
        <f>Input!M333</f>
        <v>0.2238</v>
      </c>
      <c r="N333" s="5">
        <f>Input!N333</f>
        <v>0.109</v>
      </c>
      <c r="O333" s="5">
        <f>Input!O333</f>
        <v>0.05</v>
      </c>
      <c r="P333" s="5">
        <f>Input!P333</f>
        <v>8.1999999999999906E-2</v>
      </c>
      <c r="Q333" s="3">
        <f>Input!Q333</f>
        <v>9.1999999999999998E-2</v>
      </c>
      <c r="R333" s="3">
        <f>Input!R333</f>
        <v>0</v>
      </c>
      <c r="S333" s="13">
        <f>Input!S333</f>
        <v>1.6947719999999999</v>
      </c>
      <c r="T333" s="5">
        <f>Input!T333</f>
        <v>0.151</v>
      </c>
      <c r="U333" s="5">
        <f>Input!U333</f>
        <v>9.9000000000000005E-2</v>
      </c>
      <c r="V333" s="5">
        <f>Input!V333</f>
        <v>9.9599999999999994E-2</v>
      </c>
      <c r="W333" s="5">
        <f>Input!W333</f>
        <v>0.155</v>
      </c>
      <c r="X333" s="5">
        <f>Input!X333</f>
        <v>2.7099999999999999E-2</v>
      </c>
      <c r="Y333" s="5">
        <f>Input!Y333</f>
        <v>0.29499999999999998</v>
      </c>
      <c r="Z333" s="5">
        <f>Input!Z333</f>
        <v>0.19259999999999999</v>
      </c>
      <c r="AA333" s="5">
        <f>Input!AA333</f>
        <v>0</v>
      </c>
      <c r="AB333" s="9">
        <f>Input!AB333</f>
        <v>18.990093000000002</v>
      </c>
      <c r="AC333" s="9">
        <f>Input!AC333</f>
        <v>15.002174</v>
      </c>
      <c r="AD333" s="9">
        <f>Input!AD333</f>
        <v>13.34</v>
      </c>
      <c r="AE333" s="9">
        <f>Input!AE333</f>
        <v>1.5183051000000001</v>
      </c>
      <c r="AF333" s="9">
        <f>Input!AF333</f>
        <v>1.0761535</v>
      </c>
      <c r="AG333" s="13">
        <f>Input!AG333</f>
        <v>3.66</v>
      </c>
      <c r="AH333" s="5">
        <f>Input!AH333</f>
        <v>1.4999999999999999E-2</v>
      </c>
      <c r="AI333" s="5">
        <f>Input!AI333</f>
        <v>1.18999999999999E-2</v>
      </c>
      <c r="AJ333" s="16">
        <f>Input!AJ333</f>
        <v>69.010000000000005</v>
      </c>
      <c r="AK333" s="16">
        <f>Input!AK333</f>
        <v>73.650000000000006</v>
      </c>
      <c r="AL333" s="19" t="str">
        <f>HYPERLINK(Input!AL333,Input!A333)</f>
        <v>WLK</v>
      </c>
    </row>
    <row r="334" spans="1:38" x14ac:dyDescent="0.3">
      <c r="A334" s="21" t="str">
        <f>Input!A334</f>
        <v>WM</v>
      </c>
      <c r="B334" s="14">
        <f>IF(ISBLANK(Input!B334),"",Input!B334)</f>
        <v>333</v>
      </c>
      <c r="C334" t="str">
        <f>Input!C334</f>
        <v>Waste Management, Inc.</v>
      </c>
      <c r="D334" t="str">
        <f>Input!D334</f>
        <v>Industrial Goods</v>
      </c>
      <c r="E334" t="str">
        <f>Input!E334</f>
        <v>Waste Management</v>
      </c>
      <c r="F334" s="5">
        <f>Input!F334</f>
        <v>-0.161885524588814</v>
      </c>
      <c r="G334" s="5">
        <f>Input!G334</f>
        <v>1.7999999999999999E-2</v>
      </c>
      <c r="H334" s="5">
        <f>Input!H334</f>
        <v>4.8000000000000001E-2</v>
      </c>
      <c r="I334" s="11">
        <f>Input!I334</f>
        <v>16</v>
      </c>
      <c r="J334" s="7">
        <f>Input!J334</f>
        <v>48.265895936</v>
      </c>
      <c r="K334" s="5">
        <f>Input!K334</f>
        <v>0.48959999999999998</v>
      </c>
      <c r="L334" s="5">
        <f>Input!L334</f>
        <v>-0.23100000000000001</v>
      </c>
      <c r="M334" s="5">
        <f>Input!M334</f>
        <v>6.6799999999999998E-2</v>
      </c>
      <c r="N334" s="5">
        <f>Input!N334</f>
        <v>0.84199999999999997</v>
      </c>
      <c r="O334" s="5">
        <f>Input!O334</f>
        <v>8.2500000000000004E-2</v>
      </c>
      <c r="P334" s="5">
        <f>Input!P334</f>
        <v>0.27</v>
      </c>
      <c r="Q334" s="3">
        <f>Input!Q334</f>
        <v>0.17699999999999999</v>
      </c>
      <c r="R334" s="3">
        <f>Input!R334</f>
        <v>1.97</v>
      </c>
      <c r="S334" s="13">
        <f>Input!S334</f>
        <v>0.60623899999999997</v>
      </c>
      <c r="T334" s="5">
        <f>Input!T334</f>
        <v>0.1</v>
      </c>
      <c r="U334" s="5">
        <f>Input!U334</f>
        <v>6.5000000000000002E-2</v>
      </c>
      <c r="V334" s="5">
        <f>Input!V334</f>
        <v>6.5199999999999994E-2</v>
      </c>
      <c r="W334" s="5">
        <f>Input!W334</f>
        <v>4.8000000000000001E-2</v>
      </c>
      <c r="X334" s="5">
        <f>Input!X334</f>
        <v>4.99E-2</v>
      </c>
      <c r="Y334" s="5">
        <f>Input!Y334</f>
        <v>0.05</v>
      </c>
      <c r="Z334" s="5">
        <f>Input!Z334</f>
        <v>5.62E-2</v>
      </c>
      <c r="AA334" s="5">
        <f>Input!AA334</f>
        <v>0</v>
      </c>
      <c r="AB334" s="9">
        <f>Input!AB334</f>
        <v>27.80303</v>
      </c>
      <c r="AC334" s="9">
        <f>Input!AC334</f>
        <v>24.572353</v>
      </c>
      <c r="AD334" s="9">
        <f>Input!AD334</f>
        <v>23.94</v>
      </c>
      <c r="AE334" s="9">
        <f>Input!AE334</f>
        <v>7.1124029999999996</v>
      </c>
      <c r="AF334" s="9">
        <f>Input!AF334</f>
        <v>3.1238039999999998</v>
      </c>
      <c r="AG334" s="13">
        <f>Input!AG334</f>
        <v>3.18</v>
      </c>
      <c r="AH334" s="5">
        <f>Input!AH334</f>
        <v>1.7999999999999999E-2</v>
      </c>
      <c r="AI334" s="5">
        <f>Input!AI334</f>
        <v>2.3199999999999998E-2</v>
      </c>
      <c r="AJ334" s="16">
        <f>Input!AJ334</f>
        <v>113.77</v>
      </c>
      <c r="AK334" s="16">
        <f>Input!AK334</f>
        <v>125.17</v>
      </c>
      <c r="AL334" s="19" t="str">
        <f>HYPERLINK(Input!AL334,Input!A334)</f>
        <v>WM</v>
      </c>
    </row>
    <row r="335" spans="1:38" x14ac:dyDescent="0.3">
      <c r="A335" s="21" t="str">
        <f>Input!A335</f>
        <v>WPC</v>
      </c>
      <c r="B335" s="14">
        <f>IF(ISBLANK(Input!B335),"",Input!B335)</f>
        <v>334</v>
      </c>
      <c r="C335" t="str">
        <f>Input!C335</f>
        <v>W. P. Carey Inc. REIT</v>
      </c>
      <c r="D335" t="str">
        <f>Input!D335</f>
        <v>Financial</v>
      </c>
      <c r="E335" t="str">
        <f>Input!E335</f>
        <v>REIT - Diversified</v>
      </c>
      <c r="F335" s="5">
        <f>Input!F335</f>
        <v>-9.5316101700293296E-2</v>
      </c>
      <c r="G335" s="5">
        <f>Input!G335</f>
        <v>5.2199996999999998E-2</v>
      </c>
      <c r="H335" s="5">
        <f>Input!H335</f>
        <v>3.5000000000000003E-2</v>
      </c>
      <c r="I335" s="11">
        <f>Input!I335</f>
        <v>22</v>
      </c>
      <c r="J335" s="7">
        <f>Input!J335</f>
        <v>13.614971904000001</v>
      </c>
      <c r="K335" s="5">
        <f>Input!K335</f>
        <v>1.6462000000000001</v>
      </c>
      <c r="L335" s="5">
        <f>Input!L335</f>
        <v>0.40500000000000003</v>
      </c>
      <c r="M335" s="5">
        <f>Input!M335</f>
        <v>0.2858</v>
      </c>
      <c r="N335" s="5">
        <f>Input!N335</f>
        <v>0.32299999999999901</v>
      </c>
      <c r="O335" s="5">
        <f>Input!O335</f>
        <v>0</v>
      </c>
      <c r="P335" s="5">
        <f>Input!P335</f>
        <v>0</v>
      </c>
      <c r="Q335" s="3">
        <f>Input!Q335</f>
        <v>0</v>
      </c>
      <c r="R335" s="3">
        <f>Input!R335</f>
        <v>0.88</v>
      </c>
      <c r="S335" s="13">
        <f>Input!S335</f>
        <v>0.42748700000000001</v>
      </c>
      <c r="T335" s="5">
        <f>Input!T335</f>
        <v>1.4999999999999999E-2</v>
      </c>
      <c r="U335" s="5">
        <f>Input!U335</f>
        <v>2.1999999999999999E-2</v>
      </c>
      <c r="V335" s="5">
        <f>Input!V335</f>
        <v>2.2499999999999999E-2</v>
      </c>
      <c r="W335" s="5">
        <f>Input!W335</f>
        <v>3.5000000000000003E-2</v>
      </c>
      <c r="X335" s="5">
        <f>Input!X335</f>
        <v>3.8599999999999898E-2</v>
      </c>
      <c r="Y335" s="5">
        <f>Input!Y335</f>
        <v>9.5000000000000001E-2</v>
      </c>
      <c r="Z335" s="5">
        <f>Input!Z335</f>
        <v>8.1299999999999997E-2</v>
      </c>
      <c r="AA335" s="5">
        <f>Input!AA335</f>
        <v>0</v>
      </c>
      <c r="AB335" s="9">
        <f>Input!AB335</f>
        <v>35.234062000000002</v>
      </c>
      <c r="AC335" s="9">
        <f>Input!AC335</f>
        <v>40.116750000000003</v>
      </c>
      <c r="AD335" s="9">
        <f>Input!AD335</f>
        <v>30.38</v>
      </c>
      <c r="AE335" s="9">
        <f>Input!AE335</f>
        <v>1.9567208</v>
      </c>
      <c r="AF335" s="9">
        <f>Input!AF335</f>
        <v>11.493724</v>
      </c>
      <c r="AG335" s="13">
        <f>Input!AG335</f>
        <v>0</v>
      </c>
      <c r="AH335" s="5">
        <f>Input!AH335</f>
        <v>5.2199996999999998E-2</v>
      </c>
      <c r="AI335" s="5">
        <f>Input!AI335</f>
        <v>5.8899999999999897E-2</v>
      </c>
      <c r="AJ335" s="16">
        <f>Input!AJ335</f>
        <v>79.03</v>
      </c>
      <c r="AK335" s="16">
        <f>Input!AK335</f>
        <v>87.78</v>
      </c>
      <c r="AL335" s="19" t="str">
        <f>HYPERLINK(Input!AL335,Input!A335)</f>
        <v>WPC</v>
      </c>
    </row>
    <row r="336" spans="1:38" x14ac:dyDescent="0.3">
      <c r="A336" s="21" t="str">
        <f>Input!A336</f>
        <v>WRB</v>
      </c>
      <c r="B336" s="14">
        <f>IF(ISBLANK(Input!B336),"",Input!B336)</f>
        <v>335</v>
      </c>
      <c r="C336" t="str">
        <f>Input!C336</f>
        <v>W.R. Berkley Corporation</v>
      </c>
      <c r="D336" t="str">
        <f>Input!D336</f>
        <v>Financial</v>
      </c>
      <c r="E336" t="str">
        <f>Input!E336</f>
        <v>Property &amp; Casualty Insurance</v>
      </c>
      <c r="F336" s="5">
        <f>Input!F336</f>
        <v>-0.19828619520083901</v>
      </c>
      <c r="G336" s="5">
        <f>Input!G336</f>
        <v>6.4000000000000003E-3</v>
      </c>
      <c r="H336" s="5">
        <f>Input!H336</f>
        <v>8.5999999999999993E-2</v>
      </c>
      <c r="I336" s="11">
        <f>Input!I336</f>
        <v>18</v>
      </c>
      <c r="J336" s="7">
        <f>Input!J336</f>
        <v>12.605615104</v>
      </c>
      <c r="K336" s="5">
        <f>Input!K336</f>
        <v>0.1166</v>
      </c>
      <c r="L336" s="5">
        <f>Input!L336</f>
        <v>0.17799999999999999</v>
      </c>
      <c r="M336" s="5">
        <f>Input!M336</f>
        <v>-2.29E-2</v>
      </c>
      <c r="N336" s="5">
        <f>Input!N336</f>
        <v>6.3E-2</v>
      </c>
      <c r="O336" s="5">
        <f>Input!O336</f>
        <v>7.1399999999999894E-2</v>
      </c>
      <c r="P336" s="5">
        <f>Input!P336</f>
        <v>0.12</v>
      </c>
      <c r="Q336" s="3">
        <f>Input!Q336</f>
        <v>0.126</v>
      </c>
      <c r="R336" s="3">
        <f>Input!R336</f>
        <v>0.39</v>
      </c>
      <c r="S336" s="13">
        <f>Input!S336</f>
        <v>0.62563199999999997</v>
      </c>
      <c r="T336" s="5">
        <f>Input!T336</f>
        <v>8.5999999999999993E-2</v>
      </c>
      <c r="U336" s="5">
        <f>Input!U336</f>
        <v>7.9000000000000001E-2</v>
      </c>
      <c r="V336" s="5">
        <f>Input!V336</f>
        <v>0.56989999999999996</v>
      </c>
      <c r="W336" s="5">
        <f>Input!W336</f>
        <v>8.5999999999999993E-2</v>
      </c>
      <c r="X336" s="5">
        <f>Input!X336</f>
        <v>0.38100000000000001</v>
      </c>
      <c r="Y336" s="5">
        <f>Input!Y336</f>
        <v>0.105</v>
      </c>
      <c r="Z336" s="5">
        <f>Input!Z336</f>
        <v>0.2465</v>
      </c>
      <c r="AA336" s="5">
        <f>Input!AA336</f>
        <v>0.22850000000000001</v>
      </c>
      <c r="AB336" s="9">
        <f>Input!AB336</f>
        <v>19.037447</v>
      </c>
      <c r="AC336" s="9">
        <f>Input!AC336</f>
        <v>22.953175999999999</v>
      </c>
      <c r="AD336" s="9">
        <f>Input!AD336</f>
        <v>15.07</v>
      </c>
      <c r="AE336" s="9">
        <f>Input!AE336</f>
        <v>2.0813999999999999</v>
      </c>
      <c r="AF336" s="9">
        <f>Input!AF336</f>
        <v>1.600163</v>
      </c>
      <c r="AG336" s="13">
        <f>Input!AG336</f>
        <v>3.13</v>
      </c>
      <c r="AH336" s="5">
        <f>Input!AH336</f>
        <v>6.4000000000000003E-3</v>
      </c>
      <c r="AI336" s="5">
        <f>Input!AI336</f>
        <v>7.7999999999999996E-3</v>
      </c>
      <c r="AJ336" s="16">
        <f>Input!AJ336</f>
        <v>68.63</v>
      </c>
      <c r="AK336" s="16">
        <f>Input!AK336</f>
        <v>66.8</v>
      </c>
      <c r="AL336" s="19" t="str">
        <f>HYPERLINK(Input!AL336,Input!A336)</f>
        <v>WRB</v>
      </c>
    </row>
    <row r="337" spans="1:38" x14ac:dyDescent="0.3">
      <c r="A337" s="21" t="str">
        <f>Input!A337</f>
        <v>WST</v>
      </c>
      <c r="B337" s="14">
        <f>IF(ISBLANK(Input!B337),"",Input!B337)</f>
        <v>336</v>
      </c>
      <c r="C337" t="str">
        <f>Input!C337</f>
        <v>West Pharmaceutical Services, I</v>
      </c>
      <c r="D337" t="str">
        <f>Input!D337</f>
        <v>Healthcare</v>
      </c>
      <c r="E337" t="str">
        <f>Input!E337</f>
        <v>Medical Instruments &amp; Supplies</v>
      </c>
      <c r="F337" s="5">
        <f>Input!F337</f>
        <v>-0.21606901098900999</v>
      </c>
      <c r="G337" s="5">
        <f>Input!G337</f>
        <v>4.1999999999999997E-3</v>
      </c>
      <c r="H337" s="5">
        <f>Input!H337</f>
        <v>8.4000000000000005E-2</v>
      </c>
      <c r="I337" s="11">
        <f>Input!I337</f>
        <v>27</v>
      </c>
      <c r="J337" s="7">
        <f>Input!J337</f>
        <v>11.15853824</v>
      </c>
      <c r="K337" s="5">
        <f>Input!K337</f>
        <v>0.19670000000000001</v>
      </c>
      <c r="L337" s="5">
        <f>Input!L337</f>
        <v>-0.11699999999999899</v>
      </c>
      <c r="M337" s="5">
        <f>Input!M337</f>
        <v>0.10249999999999999</v>
      </c>
      <c r="N337" s="5">
        <f>Input!N337</f>
        <v>0.115</v>
      </c>
      <c r="O337" s="5">
        <f>Input!O337</f>
        <v>8.8999999999999996E-2</v>
      </c>
      <c r="P337" s="5">
        <f>Input!P337</f>
        <v>0.161</v>
      </c>
      <c r="Q337" s="3">
        <f>Input!Q337</f>
        <v>0.159</v>
      </c>
      <c r="R337" s="3">
        <f>Input!R337</f>
        <v>0.13</v>
      </c>
      <c r="S337" s="13">
        <f>Input!S337</f>
        <v>1.241989</v>
      </c>
      <c r="T337" s="5">
        <f>Input!T337</f>
        <v>7.0999999999999994E-2</v>
      </c>
      <c r="U337" s="5">
        <f>Input!U337</f>
        <v>8.1999999999999906E-2</v>
      </c>
      <c r="V337" s="5">
        <f>Input!V337</f>
        <v>8.1999999999999906E-2</v>
      </c>
      <c r="W337" s="5">
        <f>Input!W337</f>
        <v>8.4000000000000005E-2</v>
      </c>
      <c r="X337" s="5">
        <f>Input!X337</f>
        <v>-8.8999999999999999E-3</v>
      </c>
      <c r="Y337" s="5">
        <f>Input!Y337</f>
        <v>7.0999999999999994E-2</v>
      </c>
      <c r="Z337" s="5">
        <f>Input!Z337</f>
        <v>1.29E-2</v>
      </c>
      <c r="AA337" s="5">
        <f>Input!AA337</f>
        <v>9.39999999999999E-3</v>
      </c>
      <c r="AB337" s="9">
        <f>Input!AB337</f>
        <v>49.445900000000002</v>
      </c>
      <c r="AC337" s="9">
        <f>Input!AC337</f>
        <v>43.586703999999997</v>
      </c>
      <c r="AD337" s="9">
        <f>Input!AD337</f>
        <v>44.59</v>
      </c>
      <c r="AE337" s="9">
        <f>Input!AE337</f>
        <v>7.5011190000000001</v>
      </c>
      <c r="AF337" s="9">
        <f>Input!AF337</f>
        <v>6.2275577000000002</v>
      </c>
      <c r="AG337" s="13">
        <f>Input!AG337</f>
        <v>5.4</v>
      </c>
      <c r="AH337" s="5">
        <f>Input!AH337</f>
        <v>4.1999999999999997E-3</v>
      </c>
      <c r="AI337" s="5">
        <f>Input!AI337</f>
        <v>6.0000000000000001E-3</v>
      </c>
      <c r="AJ337" s="16">
        <f>Input!AJ337</f>
        <v>150.81</v>
      </c>
      <c r="AK337" s="16">
        <f>Input!AK337</f>
        <v>150</v>
      </c>
      <c r="AL337" s="19" t="str">
        <f>HYPERLINK(Input!AL337,Input!A337)</f>
        <v>WST</v>
      </c>
    </row>
    <row r="338" spans="1:38" x14ac:dyDescent="0.3">
      <c r="A338" s="21" t="str">
        <f>Input!A338</f>
        <v>WTR</v>
      </c>
      <c r="B338" s="14">
        <f>IF(ISBLANK(Input!B338),"",Input!B338)</f>
        <v>337</v>
      </c>
      <c r="C338" t="str">
        <f>Input!C338</f>
        <v>Aqua America, Inc.</v>
      </c>
      <c r="D338" t="str">
        <f>Input!D338</f>
        <v>Utilities</v>
      </c>
      <c r="E338" t="str">
        <f>Input!E338</f>
        <v>Water Utilities</v>
      </c>
      <c r="F338" s="5">
        <f>Input!F338</f>
        <v>-0.48263341231939799</v>
      </c>
      <c r="G338" s="5">
        <f>Input!G338</f>
        <v>2.01E-2</v>
      </c>
      <c r="H338" s="5">
        <f>Input!H338</f>
        <v>7.6999999999999999E-2</v>
      </c>
      <c r="I338" s="11">
        <f>Input!I338</f>
        <v>27</v>
      </c>
      <c r="J338" s="7">
        <f>Input!J338</f>
        <v>10.161794048000001</v>
      </c>
      <c r="K338" s="5">
        <f>Input!K338</f>
        <v>1.2044999999999999</v>
      </c>
      <c r="L338" s="5">
        <f>Input!L338</f>
        <v>-0.21199999999999999</v>
      </c>
      <c r="M338" s="5">
        <f>Input!M338</f>
        <v>6.6799999999999998E-2</v>
      </c>
      <c r="N338" s="5">
        <f>Input!N338</f>
        <v>-1.2999999999999999E-2</v>
      </c>
      <c r="O338" s="5">
        <f>Input!O338</f>
        <v>6.0999999999999999E-2</v>
      </c>
      <c r="P338" s="5">
        <f>Input!P338</f>
        <v>5.3999999999999999E-2</v>
      </c>
      <c r="Q338" s="3">
        <f>Input!Q338</f>
        <v>0.34299999999999897</v>
      </c>
      <c r="R338" s="3">
        <f>Input!R338</f>
        <v>0.8</v>
      </c>
      <c r="S338" s="13">
        <f>Input!S338</f>
        <v>0.31618800000000002</v>
      </c>
      <c r="T338" s="5">
        <f>Input!T338</f>
        <v>7.0000000000000007E-2</v>
      </c>
      <c r="U338" s="5">
        <f>Input!U338</f>
        <v>7.2999999999999995E-2</v>
      </c>
      <c r="V338" s="5">
        <f>Input!V338</f>
        <v>7.2999999999999995E-2</v>
      </c>
      <c r="W338" s="5">
        <f>Input!W338</f>
        <v>7.6999999999999999E-2</v>
      </c>
      <c r="X338" s="5">
        <f>Input!X338</f>
        <v>4.3400000000000001E-2</v>
      </c>
      <c r="Y338" s="5">
        <f>Input!Y338</f>
        <v>7.6999999999999999E-2</v>
      </c>
      <c r="Z338" s="5">
        <f>Input!Z338</f>
        <v>5.3199999999999997E-2</v>
      </c>
      <c r="AA338" s="5">
        <f>Input!AA338</f>
        <v>6.9999999999999999E-4</v>
      </c>
      <c r="AB338" s="9">
        <f>Input!AB338</f>
        <v>60.984459999999999</v>
      </c>
      <c r="AC338" s="9">
        <f>Input!AC338</f>
        <v>29.987259999999999</v>
      </c>
      <c r="AD338" s="9">
        <f>Input!AD338</f>
        <v>29.57</v>
      </c>
      <c r="AE338" s="9">
        <f>Input!AE338</f>
        <v>2.6307556999999999</v>
      </c>
      <c r="AF338" s="9">
        <f>Input!AF338</f>
        <v>11.688324</v>
      </c>
      <c r="AG338" s="13">
        <f>Input!AG338</f>
        <v>5.21</v>
      </c>
      <c r="AH338" s="5">
        <f>Input!AH338</f>
        <v>2.01E-2</v>
      </c>
      <c r="AI338" s="5">
        <f>Input!AI338</f>
        <v>2.3099999999999999E-2</v>
      </c>
      <c r="AJ338" s="16">
        <f>Input!AJ338</f>
        <v>47.08</v>
      </c>
      <c r="AK338" s="16">
        <f>Input!AK338</f>
        <v>47.56</v>
      </c>
      <c r="AL338" s="19" t="str">
        <f>HYPERLINK(Input!AL338,Input!A338)</f>
        <v>WTR</v>
      </c>
    </row>
    <row r="339" spans="1:38" x14ac:dyDescent="0.3">
      <c r="A339" s="21" t="str">
        <f>Input!A339</f>
        <v>XEL</v>
      </c>
      <c r="B339" s="14">
        <f>IF(ISBLANK(Input!B339),"",Input!B339)</f>
        <v>338</v>
      </c>
      <c r="C339" t="str">
        <f>Input!C339</f>
        <v>Xcel Energy Inc.</v>
      </c>
      <c r="D339" t="str">
        <f>Input!D339</f>
        <v>Utilities</v>
      </c>
      <c r="E339" t="str">
        <f>Input!E339</f>
        <v>Electric Utilities</v>
      </c>
      <c r="F339" s="5">
        <f>Input!F339</f>
        <v>-0.17707199338993501</v>
      </c>
      <c r="G339" s="5">
        <f>Input!G339</f>
        <v>2.5700000000000001E-2</v>
      </c>
      <c r="H339" s="5">
        <f>Input!H339</f>
        <v>6.4000000000000001E-2</v>
      </c>
      <c r="I339" s="11">
        <f>Input!I339</f>
        <v>16</v>
      </c>
      <c r="J339" s="7">
        <f>Input!J339</f>
        <v>33.188517888</v>
      </c>
      <c r="K339" s="5">
        <f>Input!K339</f>
        <v>0.63800000000000001</v>
      </c>
      <c r="L339" s="5">
        <f>Input!L339</f>
        <v>7.2999999999999995E-2</v>
      </c>
      <c r="M339" s="5">
        <f>Input!M339</f>
        <v>6.2600000000000003E-2</v>
      </c>
      <c r="N339" s="5">
        <f>Input!N339</f>
        <v>5.2999999999999999E-2</v>
      </c>
      <c r="O339" s="5">
        <f>Input!O339</f>
        <v>5.1999999999999998E-2</v>
      </c>
      <c r="P339" s="5">
        <f>Input!P339</f>
        <v>0.10299999999999999</v>
      </c>
      <c r="Q339" s="3">
        <f>Input!Q339</f>
        <v>0.17199999999999999</v>
      </c>
      <c r="R339" s="3">
        <f>Input!R339</f>
        <v>1.42</v>
      </c>
      <c r="S339" s="13">
        <f>Input!S339</f>
        <v>9.1062000000000004E-2</v>
      </c>
      <c r="T339" s="5">
        <f>Input!T339</f>
        <v>6.3E-2</v>
      </c>
      <c r="U339" s="5">
        <f>Input!U339</f>
        <v>5.8999999999999997E-2</v>
      </c>
      <c r="V339" s="5">
        <f>Input!V339</f>
        <v>5.8999999999999997E-2</v>
      </c>
      <c r="W339" s="5">
        <f>Input!W339</f>
        <v>6.4000000000000001E-2</v>
      </c>
      <c r="X339" s="5">
        <f>Input!X339</f>
        <v>2.1399999999999999E-2</v>
      </c>
      <c r="Y339" s="5">
        <f>Input!Y339</f>
        <v>5.0999999999999997E-2</v>
      </c>
      <c r="Z339" s="5">
        <f>Input!Z339</f>
        <v>5.33E-2</v>
      </c>
      <c r="AA339" s="5">
        <f>Input!AA339</f>
        <v>-1.18999999999999E-2</v>
      </c>
      <c r="AB339" s="9">
        <f>Input!AB339</f>
        <v>25.285658000000002</v>
      </c>
      <c r="AC339" s="9">
        <f>Input!AC339</f>
        <v>22.766188</v>
      </c>
      <c r="AD339" s="9">
        <f>Input!AD339</f>
        <v>20.399999999999999</v>
      </c>
      <c r="AE339" s="9">
        <f>Input!AE339</f>
        <v>2.5255386999999998</v>
      </c>
      <c r="AF339" s="9">
        <f>Input!AF339</f>
        <v>2.8583685999999999</v>
      </c>
      <c r="AG339" s="13">
        <f>Input!AG339</f>
        <v>4.6100000000000003</v>
      </c>
      <c r="AH339" s="5">
        <f>Input!AH339</f>
        <v>2.5700000000000001E-2</v>
      </c>
      <c r="AI339" s="5">
        <f>Input!AI339</f>
        <v>3.1199999999999999E-2</v>
      </c>
      <c r="AJ339" s="16">
        <f>Input!AJ339</f>
        <v>63.29</v>
      </c>
      <c r="AK339" s="16">
        <f>Input!AK339</f>
        <v>64.69</v>
      </c>
      <c r="AL339" s="19" t="str">
        <f>HYPERLINK(Input!AL339,Input!A339)</f>
        <v>XEL</v>
      </c>
    </row>
    <row r="340" spans="1:38" x14ac:dyDescent="0.3">
      <c r="A340" s="21" t="str">
        <f>Input!A340</f>
        <v>XLNX</v>
      </c>
      <c r="B340" s="14">
        <f>IF(ISBLANK(Input!B340),"",Input!B340)</f>
        <v>339</v>
      </c>
      <c r="C340" t="str">
        <f>Input!C340</f>
        <v>Xilinx, Inc.</v>
      </c>
      <c r="D340" t="str">
        <f>Input!D340</f>
        <v>Technology</v>
      </c>
      <c r="E340" t="str">
        <f>Input!E340</f>
        <v>Semiconductor - Integrated Circuits</v>
      </c>
      <c r="F340" s="5">
        <f>Input!F340</f>
        <v>-0.12039522596706601</v>
      </c>
      <c r="G340" s="5">
        <f>Input!G340</f>
        <v>1.4999999999999999E-2</v>
      </c>
      <c r="H340" s="5">
        <f>Input!H340</f>
        <v>7.2999999999999995E-2</v>
      </c>
      <c r="I340" s="11">
        <f>Input!I340</f>
        <v>17</v>
      </c>
      <c r="J340" s="7">
        <f>Input!J340</f>
        <v>24.563298304</v>
      </c>
      <c r="K340" s="5">
        <f>Input!K340</f>
        <v>0.39349996999999998</v>
      </c>
      <c r="L340" s="5">
        <f>Input!L340</f>
        <v>0.31</v>
      </c>
      <c r="M340" s="5">
        <f>Input!M340</f>
        <v>0.11799999999999999</v>
      </c>
      <c r="N340" s="5">
        <f>Input!N340</f>
        <v>9.2999999999999999E-2</v>
      </c>
      <c r="O340" s="5">
        <f>Input!O340</f>
        <v>7.5199999999999906E-2</v>
      </c>
      <c r="P340" s="5">
        <f>Input!P340</f>
        <v>0.35299999999999998</v>
      </c>
      <c r="Q340" s="3">
        <f>Input!Q340</f>
        <v>0.29099999999999998</v>
      </c>
      <c r="R340" s="3">
        <f>Input!R340</f>
        <v>0</v>
      </c>
      <c r="S340" s="13">
        <f>Input!S340</f>
        <v>1.215851</v>
      </c>
      <c r="T340" s="5">
        <f>Input!T340</f>
        <v>2.79999999999999E-2</v>
      </c>
      <c r="U340" s="5">
        <f>Input!U340</f>
        <v>5.0999999999999997E-2</v>
      </c>
      <c r="V340" s="5">
        <f>Input!V340</f>
        <v>5.4399999999999997E-2</v>
      </c>
      <c r="W340" s="5">
        <f>Input!W340</f>
        <v>7.2999999999999995E-2</v>
      </c>
      <c r="X340" s="5">
        <f>Input!X340</f>
        <v>8.1500000000000003E-2</v>
      </c>
      <c r="Y340" s="5">
        <f>Input!Y340</f>
        <v>0.111</v>
      </c>
      <c r="Z340" s="5">
        <f>Input!Z340</f>
        <v>0.1031</v>
      </c>
      <c r="AA340" s="5">
        <f>Input!AA340</f>
        <v>0</v>
      </c>
      <c r="AB340" s="9">
        <f>Input!AB340</f>
        <v>26.335940000000001</v>
      </c>
      <c r="AC340" s="9">
        <f>Input!AC340</f>
        <v>26.983426999999999</v>
      </c>
      <c r="AD340" s="9">
        <f>Input!AD340</f>
        <v>28.23</v>
      </c>
      <c r="AE340" s="9">
        <f>Input!AE340</f>
        <v>9.1110910000000001</v>
      </c>
      <c r="AF340" s="9">
        <f>Input!AF340</f>
        <v>7.4177628000000002</v>
      </c>
      <c r="AG340" s="13">
        <f>Input!AG340</f>
        <v>4.0599999999999996</v>
      </c>
      <c r="AH340" s="5">
        <f>Input!AH340</f>
        <v>1.4999999999999999E-2</v>
      </c>
      <c r="AI340" s="5">
        <f>Input!AI340</f>
        <v>2.12E-2</v>
      </c>
      <c r="AJ340" s="16">
        <f>Input!AJ340</f>
        <v>97.68</v>
      </c>
      <c r="AK340" s="16">
        <f>Input!AK340</f>
        <v>107.4</v>
      </c>
      <c r="AL340" s="19" t="str">
        <f>HYPERLINK(Input!AL340,Input!A340)</f>
        <v>XLNX</v>
      </c>
    </row>
    <row r="341" spans="1:38" x14ac:dyDescent="0.3">
      <c r="A341" s="21" t="str">
        <f>Input!A341</f>
        <v>YORW</v>
      </c>
      <c r="B341" s="14">
        <f>IF(ISBLANK(Input!B341),"",Input!B341)</f>
        <v>340</v>
      </c>
      <c r="C341" t="str">
        <f>Input!C341</f>
        <v>The York Water Company</v>
      </c>
      <c r="D341" t="str">
        <f>Input!D341</f>
        <v>Utilities</v>
      </c>
      <c r="E341" t="str">
        <f>Input!E341</f>
        <v>Water Utilities</v>
      </c>
      <c r="F341" s="5">
        <f>Input!F341</f>
        <v>-0.233957714251702</v>
      </c>
      <c r="G341" s="5">
        <f>Input!G341</f>
        <v>1.54E-2</v>
      </c>
      <c r="H341" s="5">
        <f>Input!H341</f>
        <v>3.7999999999999999E-2</v>
      </c>
      <c r="I341" s="11">
        <f>Input!I341</f>
        <v>22</v>
      </c>
      <c r="J341" s="7">
        <f>Input!J341</f>
        <v>0.602411264</v>
      </c>
      <c r="K341" s="5">
        <f>Input!K341</f>
        <v>0.60809999999999997</v>
      </c>
      <c r="L341" s="5">
        <f>Input!L341</f>
        <v>1.6E-2</v>
      </c>
      <c r="M341" s="5">
        <f>Input!M341</f>
        <v>3.49E-2</v>
      </c>
      <c r="N341" s="5">
        <f>Input!N341</f>
        <v>6.8000000000000005E-2</v>
      </c>
      <c r="O341" s="5">
        <f>Input!O341</f>
        <v>4.9000000000000002E-2</v>
      </c>
      <c r="P341" s="5">
        <f>Input!P341</f>
        <v>0.114</v>
      </c>
      <c r="Q341" s="3">
        <f>Input!Q341</f>
        <v>0.46799999999999897</v>
      </c>
      <c r="R341" s="3">
        <f>Input!R341</f>
        <v>0.76</v>
      </c>
      <c r="S341" s="13">
        <f>Input!S341</f>
        <v>0.22512599999999999</v>
      </c>
      <c r="T341" s="5">
        <f>Input!T341</f>
        <v>0.04</v>
      </c>
      <c r="U341" s="5">
        <f>Input!U341</f>
        <v>3.6999999999999998E-2</v>
      </c>
      <c r="V341" s="5">
        <f>Input!V341</f>
        <v>3.61E-2</v>
      </c>
      <c r="W341" s="5">
        <f>Input!W341</f>
        <v>3.7999999999999999E-2</v>
      </c>
      <c r="X341" s="5">
        <f>Input!X341</f>
        <v>3.8899999999999997E-2</v>
      </c>
      <c r="Y341" s="5">
        <f>Input!Y341</f>
        <v>3.3000000000000002E-2</v>
      </c>
      <c r="Z341" s="5">
        <f>Input!Z341</f>
        <v>3.2599999999999997E-2</v>
      </c>
      <c r="AA341" s="5">
        <f>Input!AA341</f>
        <v>8.5000000000000006E-2</v>
      </c>
      <c r="AB341" s="9">
        <f>Input!AB341</f>
        <v>40.899475000000002</v>
      </c>
      <c r="AC341" s="9">
        <f>Input!AC341</f>
        <v>39.305087999999998</v>
      </c>
      <c r="AD341" s="9">
        <f>Input!AD341</f>
        <v>31.7</v>
      </c>
      <c r="AE341" s="9">
        <f>Input!AE341</f>
        <v>4.5690080000000002</v>
      </c>
      <c r="AF341" s="9">
        <f>Input!AF341</f>
        <v>11.898777000000001</v>
      </c>
      <c r="AG341" s="13">
        <f>Input!AG341</f>
        <v>8.27</v>
      </c>
      <c r="AH341" s="5">
        <f>Input!AH341</f>
        <v>1.54E-2</v>
      </c>
      <c r="AI341" s="5">
        <f>Input!AI341</f>
        <v>2.0899999999999998E-2</v>
      </c>
      <c r="AJ341" s="16">
        <f>Input!AJ341</f>
        <v>46.38</v>
      </c>
      <c r="AK341" s="16">
        <f>Input!AK341</f>
        <v>53</v>
      </c>
      <c r="AL341" s="19" t="str">
        <f>HYPERLINK(Input!AL341,Input!A341)</f>
        <v>YORW</v>
      </c>
    </row>
  </sheetData>
  <autoFilter ref="A1:AL341" xr:uid="{5B955F02-3805-4A26-9BEA-B74644CA7A55}">
    <sortState ref="A2:AL341">
      <sortCondition ref="B1:B341"/>
    </sortState>
  </autoFilter>
  <sortState ref="A2:AL342">
    <sortCondition ref="B1"/>
  </sortState>
  <conditionalFormatting sqref="F1:F1048576">
    <cfRule type="colorScale" priority="39">
      <colorScale>
        <cfvo type="num" val="-0.5"/>
        <cfvo type="num" val="0"/>
        <cfvo type="num" val="0.5"/>
        <color rgb="FFF8696B"/>
        <color rgb="FFFFEB84"/>
        <color rgb="FF63BE7B"/>
      </colorScale>
    </cfRule>
  </conditionalFormatting>
  <conditionalFormatting sqref="G1:G1048576">
    <cfRule type="cellIs" dxfId="37" priority="34" operator="between">
      <formula>0.00001</formula>
      <formula>0.01</formula>
    </cfRule>
    <cfRule type="cellIs" dxfId="36" priority="35" operator="between">
      <formula>0.01</formula>
      <formula>0.02</formula>
    </cfRule>
    <cfRule type="cellIs" dxfId="35" priority="36" operator="between">
      <formula>0.02</formula>
      <formula>0.03</formula>
    </cfRule>
    <cfRule type="cellIs" dxfId="34" priority="37" operator="between">
      <formula>0.03</formula>
      <formula>0.04</formula>
    </cfRule>
    <cfRule type="cellIs" dxfId="33" priority="38" operator="greaterThan">
      <formula>0.04</formula>
    </cfRule>
  </conditionalFormatting>
  <conditionalFormatting sqref="H1:H1048576">
    <cfRule type="expression" dxfId="32" priority="29">
      <formula>OR(AND($G1&gt;=0.04, H1&gt;=0.08),AND($G1&gt;=0.02, H1&gt;=0.12),AND($G1&lt;0.02, H1&gt;=0.15))</formula>
    </cfRule>
    <cfRule type="expression" dxfId="31" priority="30">
      <formula>OR(AND($G1&gt;=0.04, H1&gt;=0.05),AND($G1&gt;=0.02, H1&gt;=0.09),AND($G1&lt;0.02, H1&gt;=0.12))</formula>
    </cfRule>
    <cfRule type="expression" dxfId="30" priority="31">
      <formula>OR(AND($G1&gt;=0.04, H1&gt;=0.02),AND($G1&gt;=0.02, H1&gt;=0.05),AND($G1&lt;0.02, H1&gt;=0.09))</formula>
    </cfRule>
    <cfRule type="expression" dxfId="29" priority="32">
      <formula>OR(AND($G1&gt;=0.04, H1&gt;=0.01),AND($G1&gt;=0.02, H1&gt;=0.02),AND($G1&lt;0.02, H1&gt;=0.05))</formula>
    </cfRule>
    <cfRule type="expression" dxfId="28" priority="33">
      <formula>OR(AND($G1&gt;=0.04, H1&gt;=0.0001),AND($G1&gt;=0.02, H1&gt;=0.0001),AND($G1&lt;0.02, H1&gt;=0.0001))</formula>
    </cfRule>
  </conditionalFormatting>
  <conditionalFormatting sqref="I1:I1048576">
    <cfRule type="cellIs" dxfId="27" priority="26" operator="greaterThanOrEqual">
      <formula>25</formula>
    </cfRule>
    <cfRule type="cellIs" dxfId="26" priority="27" operator="between">
      <formula>11</formula>
      <formula>25</formula>
    </cfRule>
    <cfRule type="cellIs" dxfId="25" priority="28" operator="between">
      <formula>0</formula>
      <formula>10</formula>
    </cfRule>
  </conditionalFormatting>
  <conditionalFormatting sqref="P1:P1048576">
    <cfRule type="cellIs" dxfId="24" priority="21" operator="greaterThanOrEqual">
      <formula>0.3</formula>
    </cfRule>
    <cfRule type="cellIs" dxfId="23" priority="22" operator="between">
      <formula>0.19</formula>
      <formula>0.3</formula>
    </cfRule>
    <cfRule type="cellIs" dxfId="22" priority="23" operator="between">
      <formula>0.1</formula>
      <formula>0.19</formula>
    </cfRule>
    <cfRule type="cellIs" dxfId="21" priority="24" operator="between">
      <formula>0.0001</formula>
      <formula>0.1</formula>
    </cfRule>
    <cfRule type="cellIs" dxfId="20" priority="25" operator="lessThan">
      <formula>0</formula>
    </cfRule>
  </conditionalFormatting>
  <conditionalFormatting sqref="S1:S1048576">
    <cfRule type="cellIs" dxfId="19" priority="11" operator="between">
      <formula>0.000001</formula>
      <formula>0.3</formula>
    </cfRule>
    <cfRule type="cellIs" dxfId="18" priority="12" operator="between">
      <formula>0.3</formula>
      <formula>0.8</formula>
    </cfRule>
    <cfRule type="cellIs" dxfId="17" priority="13" operator="between">
      <formula>0.8</formula>
      <formula>1.1</formula>
    </cfRule>
    <cfRule type="cellIs" dxfId="16" priority="14" operator="between">
      <formula>1.1</formula>
      <formula>1.4</formula>
    </cfRule>
    <cfRule type="cellIs" dxfId="15" priority="15" operator="greaterThan">
      <formula>1.4</formula>
    </cfRule>
  </conditionalFormatting>
  <conditionalFormatting sqref="R1:R1048576">
    <cfRule type="cellIs" dxfId="14" priority="16" operator="greaterThan">
      <formula>0.8</formula>
    </cfRule>
    <cfRule type="cellIs" dxfId="13" priority="17" operator="between">
      <formula>0.6</formula>
      <formula>0.8</formula>
    </cfRule>
    <cfRule type="cellIs" dxfId="12" priority="18" operator="between">
      <formula>0.4</formula>
      <formula>0.6</formula>
    </cfRule>
    <cfRule type="cellIs" dxfId="11" priority="19" operator="between">
      <formula>0.2</formula>
      <formula>0.4</formula>
    </cfRule>
    <cfRule type="cellIs" dxfId="10" priority="20" operator="between">
      <formula>0.0000001</formula>
      <formula>0.2</formula>
    </cfRule>
  </conditionalFormatting>
  <conditionalFormatting sqref="Q1:Q1048576">
    <cfRule type="cellIs" dxfId="9" priority="6" operator="greaterThan">
      <formula>0.19</formula>
    </cfRule>
    <cfRule type="cellIs" dxfId="8" priority="7" operator="between">
      <formula>0.14</formula>
      <formula>0.19</formula>
    </cfRule>
    <cfRule type="cellIs" dxfId="7" priority="8" operator="between">
      <formula>0.1</formula>
      <formula>0.14</formula>
    </cfRule>
    <cfRule type="cellIs" dxfId="6" priority="9" operator="between">
      <formula>0.05</formula>
      <formula>0.1</formula>
    </cfRule>
    <cfRule type="cellIs" dxfId="5" priority="10" operator="between">
      <formula>0.00000001</formula>
      <formula>0.05</formula>
    </cfRule>
  </conditionalFormatting>
  <conditionalFormatting sqref="J1:J1048576">
    <cfRule type="cellIs" dxfId="4" priority="1" operator="greaterThan">
      <formula>100</formula>
    </cfRule>
    <cfRule type="cellIs" dxfId="3" priority="2" operator="between">
      <formula>50</formula>
      <formula>100</formula>
    </cfRule>
    <cfRule type="cellIs" dxfId="2" priority="3" operator="between">
      <formula>10</formula>
      <formula>50</formula>
    </cfRule>
    <cfRule type="cellIs" dxfId="1" priority="4" operator="between">
      <formula>1</formula>
      <formula>10</formula>
    </cfRule>
    <cfRule type="cellIs" dxfId="0" priority="5" operator="between">
      <formula>0.0000001</formula>
      <formula>1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03EA-97F7-4FA2-A97C-636594BC5921}">
  <dimension ref="A1:AL341"/>
  <sheetViews>
    <sheetView workbookViewId="0"/>
  </sheetViews>
  <sheetFormatPr defaultRowHeight="14.4" x14ac:dyDescent="0.3"/>
  <cols>
    <col min="1" max="1" width="6.88671875" bestFit="1" customWidth="1"/>
    <col min="2" max="2" width="4" bestFit="1" customWidth="1"/>
    <col min="3" max="3" width="33.21875" bestFit="1" customWidth="1"/>
    <col min="4" max="4" width="15" bestFit="1" customWidth="1"/>
    <col min="5" max="5" width="34.88671875" bestFit="1" customWidth="1"/>
    <col min="6" max="6" width="12.6640625" bestFit="1" customWidth="1"/>
    <col min="7" max="7" width="12" bestFit="1" customWidth="1"/>
    <col min="8" max="8" width="8" bestFit="1" customWidth="1"/>
    <col min="9" max="9" width="4.6640625" bestFit="1" customWidth="1"/>
    <col min="10" max="10" width="12" bestFit="1" customWidth="1"/>
    <col min="11" max="11" width="11" bestFit="1" customWidth="1"/>
    <col min="12" max="12" width="8.6640625" bestFit="1" customWidth="1"/>
    <col min="13" max="13" width="9.33203125" bestFit="1" customWidth="1"/>
    <col min="14" max="14" width="10.21875" bestFit="1" customWidth="1"/>
    <col min="15" max="15" width="10.33203125" bestFit="1" customWidth="1"/>
    <col min="16" max="17" width="6.6640625" bestFit="1" customWidth="1"/>
    <col min="18" max="18" width="7.6640625" bestFit="1" customWidth="1"/>
    <col min="19" max="19" width="9.6640625" bestFit="1" customWidth="1"/>
    <col min="20" max="21" width="8" bestFit="1" customWidth="1"/>
    <col min="22" max="22" width="7.6640625" bestFit="1" customWidth="1"/>
    <col min="23" max="23" width="8" bestFit="1" customWidth="1"/>
    <col min="24" max="24" width="7.6640625" bestFit="1" customWidth="1"/>
    <col min="25" max="25" width="9" bestFit="1" customWidth="1"/>
    <col min="26" max="27" width="8" bestFit="1" customWidth="1"/>
    <col min="28" max="29" width="11" bestFit="1" customWidth="1"/>
    <col min="30" max="30" width="7" bestFit="1" customWidth="1"/>
    <col min="31" max="32" width="11" bestFit="1" customWidth="1"/>
    <col min="33" max="33" width="6.6640625" bestFit="1" customWidth="1"/>
    <col min="34" max="34" width="12" bestFit="1" customWidth="1"/>
    <col min="35" max="35" width="7.33203125" bestFit="1" customWidth="1"/>
    <col min="36" max="37" width="7" bestFit="1" customWidth="1"/>
    <col min="38" max="38" width="53.21875" bestFit="1" customWidth="1"/>
  </cols>
  <sheetData>
    <row r="1" spans="1:3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271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7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6</v>
      </c>
      <c r="AI1" t="s">
        <v>31</v>
      </c>
      <c r="AJ1" t="s">
        <v>272</v>
      </c>
      <c r="AK1" t="s">
        <v>273</v>
      </c>
      <c r="AL1" t="s">
        <v>32</v>
      </c>
    </row>
    <row r="2" spans="1:38" x14ac:dyDescent="0.3">
      <c r="A2" t="s">
        <v>33</v>
      </c>
      <c r="B2">
        <v>1</v>
      </c>
      <c r="C2" t="s">
        <v>34</v>
      </c>
      <c r="D2" t="s">
        <v>35</v>
      </c>
      <c r="E2" t="s">
        <v>36</v>
      </c>
      <c r="F2">
        <v>-9.1249391236948599E-2</v>
      </c>
      <c r="G2">
        <v>5.2900000000000003E-2</v>
      </c>
      <c r="H2">
        <v>0.16899999999999901</v>
      </c>
      <c r="J2">
        <v>130.90513715200001</v>
      </c>
      <c r="K2">
        <v>1.837</v>
      </c>
      <c r="L2">
        <v>4.8000000000000001E-2</v>
      </c>
      <c r="M2">
        <v>9.2399999999999996E-2</v>
      </c>
      <c r="N2">
        <v>7.5999999999999998E-2</v>
      </c>
      <c r="O2">
        <v>3.6699999999999899E-2</v>
      </c>
      <c r="P2">
        <v>-0.39100000000000001</v>
      </c>
      <c r="Q2">
        <v>0.2</v>
      </c>
      <c r="S2">
        <v>0.95278200000000002</v>
      </c>
      <c r="T2">
        <v>0.27500000000000002</v>
      </c>
      <c r="U2">
        <v>0.21099999999999999</v>
      </c>
      <c r="V2">
        <v>0.218</v>
      </c>
      <c r="W2">
        <v>0.16899999999999901</v>
      </c>
      <c r="X2">
        <v>0.2177</v>
      </c>
      <c r="Y2">
        <v>0.21099999999999999</v>
      </c>
      <c r="AB2">
        <v>40.661456999999999</v>
      </c>
      <c r="AC2">
        <v>9.0789740000000005</v>
      </c>
      <c r="AD2">
        <v>27.78</v>
      </c>
      <c r="AF2">
        <v>3.9828744</v>
      </c>
      <c r="AG2">
        <v>2.7</v>
      </c>
      <c r="AH2">
        <v>5.2900000000000003E-2</v>
      </c>
      <c r="AI2">
        <v>3.6900000000000002E-2</v>
      </c>
      <c r="AJ2">
        <v>88.52</v>
      </c>
      <c r="AK2">
        <v>95.3</v>
      </c>
      <c r="AL2" t="s">
        <v>37</v>
      </c>
    </row>
    <row r="3" spans="1:38" x14ac:dyDescent="0.3">
      <c r="A3" t="s">
        <v>38</v>
      </c>
      <c r="B3">
        <v>2</v>
      </c>
      <c r="C3" t="s">
        <v>39</v>
      </c>
      <c r="D3" t="s">
        <v>35</v>
      </c>
      <c r="E3" t="s">
        <v>40</v>
      </c>
      <c r="F3">
        <v>5.5987139977489303E-2</v>
      </c>
      <c r="G3">
        <v>1.6500000000000001E-2</v>
      </c>
      <c r="H3">
        <v>0.124</v>
      </c>
      <c r="J3">
        <v>153.50233497599999</v>
      </c>
      <c r="K3">
        <v>0.67390000000000005</v>
      </c>
      <c r="L3">
        <v>0.34299999999999897</v>
      </c>
      <c r="M3">
        <v>0.1101</v>
      </c>
      <c r="N3">
        <v>0.02</v>
      </c>
      <c r="O3">
        <v>0.1123</v>
      </c>
      <c r="P3">
        <v>0.105</v>
      </c>
      <c r="Q3">
        <v>0.13500000000000001</v>
      </c>
      <c r="R3">
        <v>0.6</v>
      </c>
      <c r="S3">
        <v>1.112141</v>
      </c>
      <c r="T3">
        <v>0.122</v>
      </c>
      <c r="U3">
        <v>5.2999999999999999E-2</v>
      </c>
      <c r="V3">
        <v>5.3099999999999897E-2</v>
      </c>
      <c r="W3">
        <v>0.124</v>
      </c>
      <c r="X3">
        <v>0.1643</v>
      </c>
      <c r="Y3">
        <v>-5.5999999999999897E-2</v>
      </c>
      <c r="Z3">
        <v>4.7500000000000001E-2</v>
      </c>
      <c r="AA3">
        <v>5.1200000000000002E-2</v>
      </c>
      <c r="AB3">
        <v>47.173912000000001</v>
      </c>
      <c r="AC3">
        <v>24.111113</v>
      </c>
      <c r="AD3">
        <v>67.89</v>
      </c>
      <c r="AE3">
        <v>4.8246349999999998</v>
      </c>
      <c r="AF3">
        <v>4.8956249999999999</v>
      </c>
      <c r="AG3">
        <v>2.4</v>
      </c>
      <c r="AH3">
        <v>1.6500000000000001E-2</v>
      </c>
      <c r="AI3">
        <v>1.9900000000000001E-2</v>
      </c>
      <c r="AJ3">
        <v>86.8</v>
      </c>
      <c r="AK3">
        <v>94.53</v>
      </c>
      <c r="AL3" t="s">
        <v>41</v>
      </c>
    </row>
    <row r="4" spans="1:38" x14ac:dyDescent="0.3">
      <c r="A4" t="s">
        <v>42</v>
      </c>
      <c r="B4">
        <v>3</v>
      </c>
      <c r="C4" t="s">
        <v>43</v>
      </c>
      <c r="D4" t="s">
        <v>44</v>
      </c>
      <c r="E4" t="s">
        <v>45</v>
      </c>
      <c r="F4">
        <v>-0.130570183216425</v>
      </c>
      <c r="G4">
        <v>3.0199999000000002E-2</v>
      </c>
      <c r="H4">
        <v>0.114</v>
      </c>
      <c r="I4">
        <v>44</v>
      </c>
      <c r="J4">
        <v>25.674358783999999</v>
      </c>
      <c r="K4">
        <v>0.65949994000000001</v>
      </c>
      <c r="L4">
        <v>0.47399999999999998</v>
      </c>
      <c r="M4">
        <v>0.25619999999999998</v>
      </c>
      <c r="N4">
        <v>9.0999999999999998E-2</v>
      </c>
      <c r="O4">
        <v>-8.7999999999999995E-2</v>
      </c>
      <c r="P4">
        <v>6.3E-2</v>
      </c>
      <c r="Q4">
        <v>0.02</v>
      </c>
      <c r="R4">
        <v>0.47</v>
      </c>
      <c r="S4">
        <v>1.0775710000000001</v>
      </c>
      <c r="T4">
        <v>4.4999999999999998E-2</v>
      </c>
      <c r="U4">
        <v>6.2E-2</v>
      </c>
      <c r="V4">
        <v>6.1699999999999998E-2</v>
      </c>
      <c r="W4">
        <v>0.114</v>
      </c>
      <c r="X4">
        <v>0.123</v>
      </c>
      <c r="Y4">
        <v>0.11699999999999899</v>
      </c>
      <c r="Z4">
        <v>0.1009</v>
      </c>
      <c r="AA4">
        <v>0.1022</v>
      </c>
      <c r="AB4">
        <v>21.961905000000002</v>
      </c>
      <c r="AC4">
        <v>14.190769</v>
      </c>
      <c r="AD4">
        <v>15.61</v>
      </c>
      <c r="AE4">
        <v>1.3611546000000001</v>
      </c>
      <c r="AF4">
        <v>0.39945170000000002</v>
      </c>
      <c r="AG4">
        <v>-2.04</v>
      </c>
      <c r="AH4">
        <v>3.0199999000000002E-2</v>
      </c>
      <c r="AI4">
        <v>2.8299999999999999E-2</v>
      </c>
      <c r="AJ4">
        <v>46.12</v>
      </c>
      <c r="AK4">
        <v>47.8</v>
      </c>
      <c r="AL4" t="s">
        <v>46</v>
      </c>
    </row>
    <row r="5" spans="1:38" x14ac:dyDescent="0.3">
      <c r="A5" t="s">
        <v>47</v>
      </c>
      <c r="B5">
        <v>4</v>
      </c>
      <c r="C5" t="s">
        <v>48</v>
      </c>
      <c r="D5" t="s">
        <v>49</v>
      </c>
      <c r="E5" t="s">
        <v>50</v>
      </c>
      <c r="F5">
        <v>-1.24260342254667E-2</v>
      </c>
      <c r="G5">
        <v>2.1300000999999999E-2</v>
      </c>
      <c r="H5">
        <v>9.9000000000000005E-2</v>
      </c>
      <c r="I5">
        <v>44</v>
      </c>
      <c r="J5">
        <v>73.381249023999999</v>
      </c>
      <c r="K5">
        <v>0.58199999999999996</v>
      </c>
      <c r="L5">
        <v>0.123</v>
      </c>
      <c r="M5">
        <v>0.122</v>
      </c>
      <c r="N5">
        <v>0.153</v>
      </c>
      <c r="O5">
        <v>0.14849999999999999</v>
      </c>
      <c r="P5">
        <v>0.45600000000000002</v>
      </c>
      <c r="Q5">
        <v>0.217</v>
      </c>
      <c r="R5">
        <v>1.03</v>
      </c>
      <c r="S5">
        <v>0.88111200000000001</v>
      </c>
      <c r="T5">
        <v>0.19699999999999901</v>
      </c>
      <c r="U5">
        <v>0.13699999999999901</v>
      </c>
      <c r="V5">
        <v>0.12</v>
      </c>
      <c r="W5">
        <v>9.9000000000000005E-2</v>
      </c>
      <c r="X5">
        <v>0.1239</v>
      </c>
      <c r="Y5">
        <v>8.5000000000000006E-2</v>
      </c>
      <c r="Z5">
        <v>0.10339999999999901</v>
      </c>
      <c r="AA5">
        <v>0.14319999999999999</v>
      </c>
      <c r="AB5">
        <v>31.226292000000001</v>
      </c>
      <c r="AC5">
        <v>24.47186</v>
      </c>
      <c r="AD5">
        <v>29.23</v>
      </c>
      <c r="AE5">
        <v>13.710889999999999</v>
      </c>
      <c r="AF5">
        <v>5.1099014</v>
      </c>
      <c r="AG5">
        <v>1.86</v>
      </c>
      <c r="AH5">
        <v>2.1300000999999999E-2</v>
      </c>
      <c r="AI5">
        <v>2.10999999999999E-2</v>
      </c>
      <c r="AJ5">
        <v>169.59</v>
      </c>
      <c r="AK5">
        <v>179.59</v>
      </c>
      <c r="AL5" t="s">
        <v>51</v>
      </c>
    </row>
    <row r="6" spans="1:38" x14ac:dyDescent="0.3">
      <c r="A6" t="s">
        <v>52</v>
      </c>
      <c r="B6">
        <v>5</v>
      </c>
      <c r="C6" t="s">
        <v>53</v>
      </c>
      <c r="D6" t="s">
        <v>54</v>
      </c>
      <c r="E6" t="s">
        <v>55</v>
      </c>
      <c r="F6">
        <v>-0.12722295686596799</v>
      </c>
      <c r="G6">
        <v>2.0499999000000001E-2</v>
      </c>
      <c r="H6">
        <v>7.0999999999999994E-2</v>
      </c>
      <c r="I6">
        <v>37</v>
      </c>
      <c r="J6">
        <v>38.712111104000002</v>
      </c>
      <c r="K6">
        <v>0.26350000000000001</v>
      </c>
      <c r="L6">
        <v>0.13300000000000001</v>
      </c>
      <c r="M6">
        <v>4.4999999999999997E-3</v>
      </c>
      <c r="N6">
        <v>2.3E-2</v>
      </c>
      <c r="O6">
        <v>3.5299999999999998E-2</v>
      </c>
      <c r="P6">
        <v>0.114</v>
      </c>
      <c r="Q6">
        <v>0.19800000000000001</v>
      </c>
      <c r="R6">
        <v>0.21</v>
      </c>
      <c r="S6">
        <v>0.71416500000000005</v>
      </c>
      <c r="T6">
        <v>6.5000000000000002E-2</v>
      </c>
      <c r="U6">
        <v>9.6000000000000002E-2</v>
      </c>
      <c r="V6">
        <v>-5.1299999999999998E-2</v>
      </c>
      <c r="W6">
        <v>7.0999999999999994E-2</v>
      </c>
      <c r="X6">
        <v>-8.8999999999999999E-3</v>
      </c>
      <c r="Y6">
        <v>6.9000000000000006E-2</v>
      </c>
      <c r="Z6">
        <v>3.6799999999999999E-2</v>
      </c>
      <c r="AA6">
        <v>8.0199999999999994E-2</v>
      </c>
      <c r="AB6">
        <v>13.025439</v>
      </c>
      <c r="AC6">
        <v>11.878379000000001</v>
      </c>
      <c r="AD6">
        <v>10.76</v>
      </c>
      <c r="AE6">
        <v>1.3170185000000001</v>
      </c>
      <c r="AF6">
        <v>1.7733445000000001</v>
      </c>
      <c r="AG6">
        <v>3.37</v>
      </c>
      <c r="AH6">
        <v>2.0499999000000001E-2</v>
      </c>
      <c r="AI6">
        <v>2.2599999999999999E-2</v>
      </c>
      <c r="AJ6">
        <v>52.74</v>
      </c>
      <c r="AK6">
        <v>52.21</v>
      </c>
      <c r="AL6" t="s">
        <v>56</v>
      </c>
    </row>
    <row r="7" spans="1:38" x14ac:dyDescent="0.3">
      <c r="A7" t="s">
        <v>57</v>
      </c>
      <c r="B7">
        <v>6</v>
      </c>
      <c r="C7" t="s">
        <v>58</v>
      </c>
      <c r="D7" t="s">
        <v>59</v>
      </c>
      <c r="E7" t="s">
        <v>60</v>
      </c>
      <c r="F7">
        <v>0.192151353441262</v>
      </c>
      <c r="G7">
        <v>2.01E-2</v>
      </c>
      <c r="H7">
        <v>0.26</v>
      </c>
      <c r="I7">
        <v>25</v>
      </c>
      <c r="J7">
        <v>7.7592376319999996</v>
      </c>
      <c r="K7">
        <v>0.36670000000000003</v>
      </c>
      <c r="L7">
        <v>0.191</v>
      </c>
      <c r="M7">
        <v>0.1022</v>
      </c>
      <c r="N7">
        <v>0.23</v>
      </c>
      <c r="O7">
        <v>0.08</v>
      </c>
      <c r="P7">
        <v>0.23699999999999999</v>
      </c>
      <c r="Q7">
        <v>0.16699999999999901</v>
      </c>
      <c r="R7">
        <v>0.19</v>
      </c>
      <c r="S7">
        <v>1.476391</v>
      </c>
      <c r="T7">
        <v>0.29399999999999998</v>
      </c>
      <c r="U7">
        <v>0.26</v>
      </c>
      <c r="V7">
        <v>4.2999999999999997E-2</v>
      </c>
      <c r="W7">
        <v>0.26</v>
      </c>
      <c r="X7">
        <v>5.5599999999999997E-2</v>
      </c>
      <c r="Y7">
        <v>0.21199999999999999</v>
      </c>
      <c r="Z7">
        <v>2.7799999999999998E-2</v>
      </c>
      <c r="AA7">
        <v>2.3599999999999999E-2</v>
      </c>
      <c r="AB7">
        <v>19.787852999999998</v>
      </c>
      <c r="AC7">
        <v>19.104417999999999</v>
      </c>
      <c r="AD7">
        <v>26.27</v>
      </c>
      <c r="AE7">
        <v>4.6848530000000004</v>
      </c>
      <c r="AF7">
        <v>2.5404308000000002</v>
      </c>
      <c r="AG7">
        <v>2.64</v>
      </c>
      <c r="AH7">
        <v>2.01E-2</v>
      </c>
      <c r="AI7">
        <v>1.18E-2</v>
      </c>
      <c r="AJ7">
        <v>47.57</v>
      </c>
      <c r="AK7">
        <v>51</v>
      </c>
      <c r="AL7" t="s">
        <v>61</v>
      </c>
    </row>
    <row r="8" spans="1:38" x14ac:dyDescent="0.3">
      <c r="A8" t="s">
        <v>62</v>
      </c>
      <c r="B8">
        <v>7</v>
      </c>
      <c r="C8" t="s">
        <v>63</v>
      </c>
      <c r="D8" t="s">
        <v>64</v>
      </c>
      <c r="E8" t="s">
        <v>65</v>
      </c>
      <c r="F8">
        <v>-8.8571996819253498E-2</v>
      </c>
      <c r="G8">
        <v>1.9699999999999999E-2</v>
      </c>
      <c r="H8">
        <v>0.09</v>
      </c>
      <c r="I8">
        <v>37</v>
      </c>
      <c r="J8">
        <v>51.886968832000001</v>
      </c>
      <c r="K8">
        <v>0.57679999999999998</v>
      </c>
      <c r="L8">
        <v>2.8999999999999901E-2</v>
      </c>
      <c r="M8">
        <v>0.11359999999999899</v>
      </c>
      <c r="N8">
        <v>0.113</v>
      </c>
      <c r="O8">
        <v>0.11789999999999901</v>
      </c>
      <c r="P8">
        <v>0.158</v>
      </c>
      <c r="Q8">
        <v>0.24</v>
      </c>
      <c r="R8">
        <v>0.3</v>
      </c>
      <c r="S8">
        <v>0.89460300000000004</v>
      </c>
      <c r="T8">
        <v>7.8E-2</v>
      </c>
      <c r="U8">
        <v>0.105</v>
      </c>
      <c r="V8">
        <v>0.11939999999999901</v>
      </c>
      <c r="W8">
        <v>0.09</v>
      </c>
      <c r="X8">
        <v>9.8900000000000002E-2</v>
      </c>
      <c r="Y8">
        <v>9.6999999999999906E-2</v>
      </c>
      <c r="Z8">
        <v>0.1003</v>
      </c>
      <c r="AA8">
        <v>9.2399999999999996E-2</v>
      </c>
      <c r="AB8">
        <v>29.638538</v>
      </c>
      <c r="AC8">
        <v>22.476599</v>
      </c>
      <c r="AD8">
        <v>28.25</v>
      </c>
      <c r="AE8">
        <v>4.6926160000000001</v>
      </c>
      <c r="AF8">
        <v>5.8176420000000002</v>
      </c>
      <c r="AG8">
        <v>2.12</v>
      </c>
      <c r="AH8">
        <v>1.9699999999999999E-2</v>
      </c>
      <c r="AI8">
        <v>2.35E-2</v>
      </c>
      <c r="AJ8">
        <v>235.33</v>
      </c>
      <c r="AK8">
        <v>245.45</v>
      </c>
      <c r="AL8" t="s">
        <v>66</v>
      </c>
    </row>
    <row r="9" spans="1:38" x14ac:dyDescent="0.3">
      <c r="A9" t="s">
        <v>67</v>
      </c>
      <c r="B9">
        <v>8</v>
      </c>
      <c r="C9" t="s">
        <v>68</v>
      </c>
      <c r="D9" t="s">
        <v>35</v>
      </c>
      <c r="E9" t="s">
        <v>69</v>
      </c>
      <c r="F9">
        <v>-2.2825688067940698E-2</v>
      </c>
      <c r="G9">
        <v>1.1599999999999999E-2</v>
      </c>
      <c r="H9">
        <v>7.3999999999999996E-2</v>
      </c>
      <c r="I9">
        <v>47</v>
      </c>
      <c r="J9">
        <v>73.314164735999995</v>
      </c>
      <c r="K9">
        <v>0.78169995999999997</v>
      </c>
      <c r="L9">
        <v>0.24399999999999999</v>
      </c>
      <c r="M9">
        <v>0.11019999999999899</v>
      </c>
      <c r="N9">
        <v>-8.8999999999999996E-2</v>
      </c>
      <c r="O9">
        <v>9.5699999999999993E-2</v>
      </c>
      <c r="P9">
        <v>5.0999999999999997E-2</v>
      </c>
      <c r="Q9">
        <v>0.10199999999999999</v>
      </c>
      <c r="R9">
        <v>0.92</v>
      </c>
      <c r="S9">
        <v>1.0725119999999999</v>
      </c>
      <c r="T9">
        <v>2.7E-2</v>
      </c>
      <c r="U9">
        <v>5.2999999999999999E-2</v>
      </c>
      <c r="V9">
        <v>7.1199999999999999E-2</v>
      </c>
      <c r="W9">
        <v>7.3999999999999996E-2</v>
      </c>
      <c r="X9">
        <v>8.3099999999999993E-2</v>
      </c>
      <c r="Y9">
        <v>9.2999999999999999E-2</v>
      </c>
      <c r="Z9">
        <v>9.8400000000000001E-2</v>
      </c>
      <c r="AA9">
        <v>0.10589999999999999</v>
      </c>
      <c r="AB9">
        <v>68.659899999999993</v>
      </c>
      <c r="AC9">
        <v>19.378222999999998</v>
      </c>
      <c r="AD9">
        <v>82.67</v>
      </c>
      <c r="AE9">
        <v>3.4705632</v>
      </c>
      <c r="AF9">
        <v>4.2402639999999998</v>
      </c>
      <c r="AG9">
        <v>2.25</v>
      </c>
      <c r="AH9">
        <v>1.1599999999999999E-2</v>
      </c>
      <c r="AI9">
        <v>1.43E-2</v>
      </c>
      <c r="AJ9">
        <v>270.52</v>
      </c>
      <c r="AK9">
        <v>273.93</v>
      </c>
      <c r="AL9" t="s">
        <v>70</v>
      </c>
    </row>
    <row r="10" spans="1:38" x14ac:dyDescent="0.3">
      <c r="A10" t="s">
        <v>71</v>
      </c>
      <c r="B10">
        <v>9</v>
      </c>
      <c r="C10" t="s">
        <v>72</v>
      </c>
      <c r="D10" t="s">
        <v>54</v>
      </c>
      <c r="E10" t="s">
        <v>73</v>
      </c>
      <c r="F10">
        <v>0.196108884382235</v>
      </c>
      <c r="G10">
        <v>4.1100003000000003E-2</v>
      </c>
      <c r="H10">
        <v>0.16200000000000001</v>
      </c>
      <c r="I10">
        <v>39</v>
      </c>
      <c r="J10">
        <v>12.888414208</v>
      </c>
      <c r="K10">
        <v>0.44259998</v>
      </c>
      <c r="L10">
        <v>-0.26300000000000001</v>
      </c>
      <c r="M10">
        <v>-1.61E-2</v>
      </c>
      <c r="N10">
        <v>-9.0999999999999998E-2</v>
      </c>
      <c r="O10">
        <v>-3.5200000000000002E-2</v>
      </c>
      <c r="P10">
        <v>0.12</v>
      </c>
      <c r="Q10">
        <v>0.27</v>
      </c>
      <c r="R10">
        <v>0.08</v>
      </c>
      <c r="S10">
        <v>1.2554799999999999</v>
      </c>
      <c r="T10">
        <v>0.13</v>
      </c>
      <c r="U10">
        <v>0.13</v>
      </c>
      <c r="V10">
        <v>5.4600000000000003E-2</v>
      </c>
      <c r="W10">
        <v>0.16200000000000001</v>
      </c>
      <c r="X10">
        <v>7.2700000000000001E-2</v>
      </c>
      <c r="Y10">
        <v>0.152</v>
      </c>
      <c r="Z10">
        <v>5.0199999999999897E-2</v>
      </c>
      <c r="AA10">
        <v>0.1047</v>
      </c>
      <c r="AB10">
        <v>10.987234000000001</v>
      </c>
      <c r="AC10">
        <v>10.286853000000001</v>
      </c>
      <c r="AD10">
        <v>15.65</v>
      </c>
      <c r="AE10">
        <v>1.3013456999999999</v>
      </c>
      <c r="AF10">
        <v>2.2319534000000001</v>
      </c>
      <c r="AG10">
        <v>-2.93</v>
      </c>
      <c r="AH10">
        <v>4.1100003000000003E-2</v>
      </c>
      <c r="AI10">
        <v>2.1399999999999999E-2</v>
      </c>
      <c r="AJ10">
        <v>25.82</v>
      </c>
      <c r="AK10">
        <v>25.43</v>
      </c>
      <c r="AL10" t="s">
        <v>74</v>
      </c>
    </row>
    <row r="11" spans="1:38" x14ac:dyDescent="0.3">
      <c r="A11" t="s">
        <v>75</v>
      </c>
      <c r="B11">
        <v>10</v>
      </c>
      <c r="C11" t="s">
        <v>76</v>
      </c>
      <c r="D11" t="s">
        <v>44</v>
      </c>
      <c r="E11" t="s">
        <v>77</v>
      </c>
      <c r="F11">
        <v>-0.24106271157666601</v>
      </c>
      <c r="G11">
        <v>1.0299999000000001E-2</v>
      </c>
      <c r="H11">
        <v>8.1000000000000003E-2</v>
      </c>
      <c r="J11">
        <v>31.487414271999999</v>
      </c>
      <c r="K11">
        <v>0.37509999999999999</v>
      </c>
      <c r="L11">
        <v>-5.3999999999999999E-2</v>
      </c>
      <c r="M11">
        <v>5.9699999999999899E-2</v>
      </c>
      <c r="N11">
        <v>3.9E-2</v>
      </c>
      <c r="O11">
        <v>6.9099999999999995E-2</v>
      </c>
      <c r="P11">
        <v>0.50600000000000001</v>
      </c>
      <c r="Q11">
        <v>0.33700000000000002</v>
      </c>
      <c r="R11">
        <v>1.26</v>
      </c>
      <c r="S11">
        <v>0.650084</v>
      </c>
      <c r="T11">
        <v>5.0999999999999997E-2</v>
      </c>
      <c r="U11">
        <v>7.2999999999999995E-2</v>
      </c>
      <c r="V11">
        <v>-5.6799999999999899E-2</v>
      </c>
      <c r="W11">
        <v>8.1000000000000003E-2</v>
      </c>
      <c r="X11">
        <v>7.4999999999999997E-3</v>
      </c>
      <c r="Y11">
        <v>8.5999999999999993E-2</v>
      </c>
      <c r="Z11">
        <v>-1.55E-2</v>
      </c>
      <c r="AA11">
        <v>1.15E-2</v>
      </c>
      <c r="AB11">
        <v>38.180793999999999</v>
      </c>
      <c r="AC11">
        <v>35.015545000000003</v>
      </c>
      <c r="AD11">
        <v>29.39</v>
      </c>
      <c r="AE11">
        <v>16.628937000000001</v>
      </c>
      <c r="AF11">
        <v>9.2528400000000008</v>
      </c>
      <c r="AG11">
        <v>5.38</v>
      </c>
      <c r="AH11">
        <v>1.0299999000000001E-2</v>
      </c>
      <c r="AI11">
        <v>1.2800000000000001E-2</v>
      </c>
      <c r="AJ11">
        <v>67.58</v>
      </c>
      <c r="AK11">
        <v>60.25</v>
      </c>
      <c r="AL11" t="s">
        <v>78</v>
      </c>
    </row>
    <row r="12" spans="1:38" x14ac:dyDescent="0.3">
      <c r="A12" t="s">
        <v>79</v>
      </c>
      <c r="B12">
        <v>11</v>
      </c>
      <c r="C12" t="s">
        <v>80</v>
      </c>
      <c r="D12" t="s">
        <v>81</v>
      </c>
      <c r="E12" t="s">
        <v>82</v>
      </c>
      <c r="G12">
        <v>3.7400000000000003E-2</v>
      </c>
      <c r="H12">
        <v>9.1999999999999998E-2</v>
      </c>
      <c r="I12">
        <v>23</v>
      </c>
      <c r="J12">
        <v>14.849615871999999</v>
      </c>
      <c r="L12">
        <v>3.0979999999999999</v>
      </c>
      <c r="M12">
        <v>4.8099999999999997E-2</v>
      </c>
      <c r="N12">
        <v>6.0999999999999999E-2</v>
      </c>
      <c r="O12">
        <v>3.2199999999999999E-2</v>
      </c>
      <c r="P12">
        <v>-0.85199999999999998</v>
      </c>
      <c r="Q12">
        <v>-2.7E-2</v>
      </c>
      <c r="R12">
        <v>8.8800000000000008</v>
      </c>
      <c r="S12">
        <v>1.3524449999999999</v>
      </c>
      <c r="T12">
        <v>0.02</v>
      </c>
      <c r="U12">
        <v>5.8999999999999997E-2</v>
      </c>
      <c r="V12">
        <v>0.1913</v>
      </c>
      <c r="W12">
        <v>9.1999999999999998E-2</v>
      </c>
      <c r="X12">
        <v>0.165799999999999</v>
      </c>
      <c r="Y12">
        <v>0.13100000000000001</v>
      </c>
      <c r="Z12">
        <v>0.16829999999999901</v>
      </c>
      <c r="AA12">
        <v>0.2155</v>
      </c>
      <c r="AC12">
        <v>9.6155299999999997</v>
      </c>
      <c r="AD12">
        <v>46.39</v>
      </c>
      <c r="AE12">
        <v>16.526693000000002</v>
      </c>
      <c r="AF12">
        <v>0.10056490999999999</v>
      </c>
      <c r="AG12">
        <v>3.18</v>
      </c>
      <c r="AH12">
        <v>3.7400000000000003E-2</v>
      </c>
      <c r="AI12">
        <v>2.69E-2</v>
      </c>
      <c r="AJ12">
        <v>50.77</v>
      </c>
      <c r="AK12">
        <v>51.2</v>
      </c>
      <c r="AL12" t="s">
        <v>83</v>
      </c>
    </row>
    <row r="13" spans="1:38" x14ac:dyDescent="0.3">
      <c r="A13" t="s">
        <v>84</v>
      </c>
      <c r="B13">
        <v>12</v>
      </c>
      <c r="C13" t="s">
        <v>85</v>
      </c>
      <c r="D13" t="s">
        <v>59</v>
      </c>
      <c r="E13" t="s">
        <v>86</v>
      </c>
      <c r="F13">
        <v>0.28101195080705199</v>
      </c>
      <c r="G13">
        <v>2.7799999999999998E-2</v>
      </c>
      <c r="H13">
        <v>0.115</v>
      </c>
      <c r="I13">
        <v>26</v>
      </c>
      <c r="J13">
        <v>81.528111104000004</v>
      </c>
      <c r="K13">
        <v>0.34189999999999998</v>
      </c>
      <c r="L13">
        <v>0.93299999999999905</v>
      </c>
      <c r="M13">
        <v>-8.6999999999999994E-3</v>
      </c>
      <c r="N13">
        <v>0.11899999999999999</v>
      </c>
      <c r="O13">
        <v>1.47E-2</v>
      </c>
      <c r="P13">
        <v>0.40799999999999997</v>
      </c>
      <c r="Q13">
        <v>0.151</v>
      </c>
      <c r="R13">
        <v>2.54</v>
      </c>
      <c r="S13">
        <v>1.5143329999999999</v>
      </c>
      <c r="T13">
        <v>0.128</v>
      </c>
      <c r="U13">
        <v>3.6999999999999998E-2</v>
      </c>
      <c r="V13">
        <v>5.7599999999999998E-2</v>
      </c>
      <c r="W13">
        <v>0.115</v>
      </c>
      <c r="X13">
        <v>0.19039999999999899</v>
      </c>
      <c r="Y13">
        <v>8.5000000000000006E-2</v>
      </c>
      <c r="Z13">
        <v>0.1171</v>
      </c>
      <c r="AA13">
        <v>7.9899999999999999E-2</v>
      </c>
      <c r="AB13">
        <v>14.029482</v>
      </c>
      <c r="AC13">
        <v>13.74837</v>
      </c>
      <c r="AD13">
        <v>73.489999999999995</v>
      </c>
      <c r="AE13">
        <v>5.4525967</v>
      </c>
      <c r="AF13">
        <v>1.4823833</v>
      </c>
      <c r="AG13">
        <v>9.31</v>
      </c>
      <c r="AH13">
        <v>2.7799999999999998E-2</v>
      </c>
      <c r="AI13">
        <v>3.04E-2</v>
      </c>
      <c r="AJ13">
        <v>147.52000000000001</v>
      </c>
      <c r="AK13">
        <v>143.77000000000001</v>
      </c>
      <c r="AL13" t="s">
        <v>87</v>
      </c>
    </row>
    <row r="14" spans="1:38" x14ac:dyDescent="0.3">
      <c r="A14" t="s">
        <v>88</v>
      </c>
      <c r="B14">
        <v>13</v>
      </c>
      <c r="C14" t="s">
        <v>89</v>
      </c>
      <c r="D14" t="s">
        <v>54</v>
      </c>
      <c r="E14" t="s">
        <v>90</v>
      </c>
      <c r="F14">
        <v>-0.13505792733241401</v>
      </c>
      <c r="G14">
        <v>1.9299999000000002E-2</v>
      </c>
      <c r="H14">
        <v>8.6999999999999994E-2</v>
      </c>
      <c r="I14">
        <v>26</v>
      </c>
      <c r="J14">
        <v>70.386802688000003</v>
      </c>
      <c r="K14">
        <v>0.37419999999999998</v>
      </c>
      <c r="L14">
        <v>0.16500000000000001</v>
      </c>
      <c r="M14">
        <v>6.9900000000000004E-2</v>
      </c>
      <c r="N14">
        <v>-0.05</v>
      </c>
      <c r="O14">
        <v>5.8700000000000002E-2</v>
      </c>
      <c r="P14">
        <v>6.9000000000000006E-2</v>
      </c>
      <c r="Q14">
        <v>0.13600000000000001</v>
      </c>
      <c r="R14">
        <v>0.25</v>
      </c>
      <c r="S14">
        <v>0.67200599999999999</v>
      </c>
      <c r="T14">
        <v>2.79999999999999E-2</v>
      </c>
      <c r="U14">
        <v>2.8999999999999901E-2</v>
      </c>
      <c r="V14">
        <v>-0.1293</v>
      </c>
      <c r="W14">
        <v>8.6999999999999994E-2</v>
      </c>
      <c r="X14">
        <v>4.8799999999999899E-2</v>
      </c>
      <c r="Y14">
        <v>0.123</v>
      </c>
      <c r="Z14">
        <v>7.1099999999999997E-2</v>
      </c>
      <c r="AA14">
        <v>8.3900000000000002E-2</v>
      </c>
      <c r="AB14">
        <v>19.691897999999998</v>
      </c>
      <c r="AC14">
        <v>13.991891000000001</v>
      </c>
      <c r="AD14">
        <v>15.62</v>
      </c>
      <c r="AE14">
        <v>1.2907435</v>
      </c>
      <c r="AF14">
        <v>2.1281612000000001</v>
      </c>
      <c r="AG14">
        <v>2.54</v>
      </c>
      <c r="AH14">
        <v>1.9299999000000002E-2</v>
      </c>
      <c r="AI14">
        <v>2.1299999999999999E-2</v>
      </c>
      <c r="AJ14">
        <v>155.31</v>
      </c>
      <c r="AK14">
        <v>164.06</v>
      </c>
      <c r="AL14" t="s">
        <v>91</v>
      </c>
    </row>
    <row r="15" spans="1:38" x14ac:dyDescent="0.3">
      <c r="A15" t="s">
        <v>92</v>
      </c>
      <c r="B15">
        <v>14</v>
      </c>
      <c r="C15" t="s">
        <v>93</v>
      </c>
      <c r="D15" t="s">
        <v>54</v>
      </c>
      <c r="E15" t="s">
        <v>90</v>
      </c>
      <c r="F15">
        <v>-0.11388607380935099</v>
      </c>
      <c r="G15">
        <v>2.1600000000000001E-2</v>
      </c>
      <c r="H15">
        <v>4.9000000000000002E-2</v>
      </c>
      <c r="I15">
        <v>59</v>
      </c>
      <c r="J15">
        <v>17.062780927999999</v>
      </c>
      <c r="K15">
        <v>0.39750000000000002</v>
      </c>
      <c r="L15">
        <v>-0.47299999999999998</v>
      </c>
      <c r="M15">
        <v>-4.6899999999999997E-2</v>
      </c>
      <c r="N15">
        <v>-0.109</v>
      </c>
      <c r="O15">
        <v>4.0500000000000001E-2</v>
      </c>
      <c r="P15">
        <v>0.105</v>
      </c>
      <c r="Q15">
        <v>0.17899999999999999</v>
      </c>
      <c r="R15">
        <v>0.09</v>
      </c>
      <c r="S15">
        <v>0.59780699999999998</v>
      </c>
      <c r="T15">
        <v>5.7000000000000002E-2</v>
      </c>
      <c r="U15">
        <v>4.8000000000000001E-2</v>
      </c>
      <c r="V15">
        <v>4.8399999999999999E-2</v>
      </c>
      <c r="W15">
        <v>4.9000000000000002E-2</v>
      </c>
      <c r="X15">
        <v>5.0900000000000001E-2</v>
      </c>
      <c r="Y15">
        <v>3.2000000000000001E-2</v>
      </c>
      <c r="Z15">
        <v>3.1399999999999997E-2</v>
      </c>
      <c r="AA15">
        <v>7.0599999999999996E-2</v>
      </c>
      <c r="AB15">
        <v>18.733633000000001</v>
      </c>
      <c r="AC15">
        <v>27.056995000000001</v>
      </c>
      <c r="AD15">
        <v>18.190000000000001</v>
      </c>
      <c r="AE15">
        <v>1.8210986</v>
      </c>
      <c r="AF15">
        <v>2.6323327999999999</v>
      </c>
      <c r="AG15">
        <v>6.31</v>
      </c>
      <c r="AH15">
        <v>2.1600000000000001E-2</v>
      </c>
      <c r="AI15">
        <v>2.7400000000000001E-2</v>
      </c>
      <c r="AJ15">
        <v>104.44</v>
      </c>
      <c r="AK15">
        <v>107.38</v>
      </c>
      <c r="AL15" t="s">
        <v>94</v>
      </c>
    </row>
    <row r="16" spans="1:38" x14ac:dyDescent="0.3">
      <c r="A16" t="s">
        <v>95</v>
      </c>
      <c r="B16">
        <v>15</v>
      </c>
      <c r="C16" t="s">
        <v>96</v>
      </c>
      <c r="D16" t="s">
        <v>44</v>
      </c>
      <c r="E16" t="s">
        <v>97</v>
      </c>
      <c r="F16">
        <v>0.10677739394154399</v>
      </c>
      <c r="G16">
        <v>2.4899999999999999E-2</v>
      </c>
      <c r="H16">
        <v>4.2999999999999997E-2</v>
      </c>
      <c r="I16">
        <v>56</v>
      </c>
      <c r="J16">
        <v>58.956054528000003</v>
      </c>
      <c r="K16">
        <v>0.62960000000000005</v>
      </c>
      <c r="L16">
        <v>9.6999999999999906E-2</v>
      </c>
      <c r="M16">
        <v>5.6599999999999998E-2</v>
      </c>
      <c r="N16">
        <v>3.5999999999999997E-2</v>
      </c>
      <c r="O16">
        <v>8.8999999999999999E-3</v>
      </c>
      <c r="P16">
        <v>-7.0339999999999998</v>
      </c>
      <c r="Q16">
        <v>0.22699999999999901</v>
      </c>
      <c r="S16">
        <v>0.70151699999999995</v>
      </c>
      <c r="T16">
        <v>3.6999999999999998E-2</v>
      </c>
      <c r="U16">
        <v>3.4000000000000002E-2</v>
      </c>
      <c r="V16">
        <v>3.44E-2</v>
      </c>
      <c r="W16">
        <v>4.2999999999999997E-2</v>
      </c>
      <c r="X16">
        <v>4.5400000000000003E-2</v>
      </c>
      <c r="Y16">
        <v>7.8E-2</v>
      </c>
      <c r="Z16">
        <v>7.9299999999999995E-2</v>
      </c>
      <c r="AA16">
        <v>9.5299999999999996E-2</v>
      </c>
      <c r="AB16">
        <v>25.477777</v>
      </c>
      <c r="AC16">
        <v>23.006689999999999</v>
      </c>
      <c r="AD16">
        <v>30.64</v>
      </c>
      <c r="AF16">
        <v>3.8063175999999999</v>
      </c>
      <c r="AG16">
        <v>27.31</v>
      </c>
      <c r="AH16">
        <v>2.4899999999999999E-2</v>
      </c>
      <c r="AI16">
        <v>2.29E-2</v>
      </c>
      <c r="AJ16">
        <v>68.790000000000006</v>
      </c>
      <c r="AK16">
        <v>71.38</v>
      </c>
      <c r="AL16" t="s">
        <v>98</v>
      </c>
    </row>
    <row r="17" spans="1:38" x14ac:dyDescent="0.3">
      <c r="A17" t="s">
        <v>99</v>
      </c>
      <c r="B17">
        <v>16</v>
      </c>
      <c r="C17" t="s">
        <v>100</v>
      </c>
      <c r="D17" t="s">
        <v>44</v>
      </c>
      <c r="E17" t="s">
        <v>101</v>
      </c>
      <c r="F17">
        <v>3.3493806106655297E-2</v>
      </c>
      <c r="G17">
        <v>2.76E-2</v>
      </c>
      <c r="H17">
        <v>0.06</v>
      </c>
      <c r="I17">
        <v>42</v>
      </c>
      <c r="J17">
        <v>19.186898943999999</v>
      </c>
      <c r="K17">
        <v>0.62639999999999996</v>
      </c>
      <c r="L17">
        <v>0.12</v>
      </c>
      <c r="M17">
        <v>5.1799999999999999E-2</v>
      </c>
      <c r="N17">
        <v>7.4999999999999997E-2</v>
      </c>
      <c r="O17">
        <v>3.44E-2</v>
      </c>
      <c r="P17">
        <v>1.236</v>
      </c>
      <c r="Q17">
        <v>0.16500000000000001</v>
      </c>
      <c r="R17">
        <v>5</v>
      </c>
      <c r="S17">
        <v>0.36340600000000001</v>
      </c>
      <c r="T17">
        <v>9.4E-2</v>
      </c>
      <c r="U17">
        <v>7.5999999999999998E-2</v>
      </c>
      <c r="V17">
        <v>7.2800000000000004E-2</v>
      </c>
      <c r="W17">
        <v>0.06</v>
      </c>
      <c r="X17">
        <v>6.6799999999999998E-2</v>
      </c>
      <c r="Y17">
        <v>7.1999999999999995E-2</v>
      </c>
      <c r="Z17">
        <v>8.0600000000000005E-2</v>
      </c>
      <c r="AA17">
        <v>0.06</v>
      </c>
      <c r="AB17">
        <v>24.305247999999999</v>
      </c>
      <c r="AC17">
        <v>23.592593999999998</v>
      </c>
      <c r="AD17">
        <v>24.72</v>
      </c>
      <c r="AE17">
        <v>34.880222000000003</v>
      </c>
      <c r="AF17">
        <v>3.1162738999999999</v>
      </c>
      <c r="AG17">
        <v>7.22</v>
      </c>
      <c r="AH17">
        <v>2.76E-2</v>
      </c>
      <c r="AI17">
        <v>2.52E-2</v>
      </c>
      <c r="AJ17">
        <v>152.88</v>
      </c>
      <c r="AK17">
        <v>147</v>
      </c>
      <c r="AL17" t="s">
        <v>102</v>
      </c>
    </row>
    <row r="18" spans="1:38" x14ac:dyDescent="0.3">
      <c r="A18" t="s">
        <v>103</v>
      </c>
      <c r="B18">
        <v>17</v>
      </c>
      <c r="C18" t="s">
        <v>104</v>
      </c>
      <c r="D18" t="s">
        <v>81</v>
      </c>
      <c r="E18" t="s">
        <v>105</v>
      </c>
      <c r="F18">
        <v>-0.124448545251576</v>
      </c>
      <c r="G18">
        <v>9.4999999999999998E-3</v>
      </c>
      <c r="H18">
        <v>0.22399999999999901</v>
      </c>
      <c r="I18">
        <v>36</v>
      </c>
      <c r="J18">
        <v>27.829735423999999</v>
      </c>
      <c r="K18">
        <v>0.3</v>
      </c>
      <c r="L18">
        <v>0.436</v>
      </c>
      <c r="M18">
        <v>0.1011</v>
      </c>
      <c r="N18">
        <v>0.21199999999999999</v>
      </c>
      <c r="O18">
        <v>0.11699999999999899</v>
      </c>
      <c r="P18">
        <v>0.28599999999999998</v>
      </c>
      <c r="Q18">
        <v>0.16399999999999901</v>
      </c>
      <c r="R18">
        <v>0.94</v>
      </c>
      <c r="S18">
        <v>0.96036999999999995</v>
      </c>
      <c r="T18">
        <v>0.24399999999999999</v>
      </c>
      <c r="U18">
        <v>0.25</v>
      </c>
      <c r="V18">
        <v>0.25</v>
      </c>
      <c r="W18">
        <v>0.22399999999999901</v>
      </c>
      <c r="X18">
        <v>0.21789999999999901</v>
      </c>
      <c r="Y18">
        <v>0.16500000000000001</v>
      </c>
      <c r="Z18">
        <v>0.21199999999999999</v>
      </c>
      <c r="AA18">
        <v>0.1787</v>
      </c>
      <c r="AB18">
        <v>31.527253999999999</v>
      </c>
      <c r="AC18">
        <v>27.838170999999999</v>
      </c>
      <c r="AD18">
        <v>24.49</v>
      </c>
      <c r="AE18">
        <v>8.9629600000000007</v>
      </c>
      <c r="AF18">
        <v>3.9026697000000001</v>
      </c>
      <c r="AG18">
        <v>2.62</v>
      </c>
      <c r="AH18">
        <v>9.4999999999999998E-3</v>
      </c>
      <c r="AI18">
        <v>0.01</v>
      </c>
      <c r="AJ18">
        <v>268.36</v>
      </c>
      <c r="AK18">
        <v>284.8</v>
      </c>
      <c r="AL18" t="s">
        <v>106</v>
      </c>
    </row>
    <row r="19" spans="1:38" x14ac:dyDescent="0.3">
      <c r="A19" t="s">
        <v>107</v>
      </c>
      <c r="B19">
        <v>18</v>
      </c>
      <c r="C19" t="s">
        <v>108</v>
      </c>
      <c r="D19" t="s">
        <v>64</v>
      </c>
      <c r="E19" t="s">
        <v>109</v>
      </c>
      <c r="F19">
        <v>0.191997741173246</v>
      </c>
      <c r="G19">
        <v>3.9600000000000003E-2</v>
      </c>
      <c r="H19">
        <v>2.1999999999999999E-2</v>
      </c>
      <c r="I19">
        <v>32</v>
      </c>
      <c r="J19">
        <v>226.62076825599999</v>
      </c>
      <c r="K19">
        <v>0.67290000000000005</v>
      </c>
      <c r="L19">
        <v>1.0449999999999999</v>
      </c>
      <c r="M19">
        <v>8.3699999999999997E-2</v>
      </c>
      <c r="N19">
        <v>-7.0000000000000007E-2</v>
      </c>
      <c r="O19">
        <v>9.6000000000000002E-2</v>
      </c>
      <c r="P19">
        <v>8.5000000000000006E-2</v>
      </c>
      <c r="Q19">
        <v>0.10299999999999999</v>
      </c>
      <c r="R19">
        <v>0.21</v>
      </c>
      <c r="S19">
        <v>1.021922</v>
      </c>
      <c r="T19">
        <v>5.5999999999999897E-2</v>
      </c>
      <c r="U19">
        <v>1.4999999999999999E-2</v>
      </c>
      <c r="V19">
        <v>1.55E-2</v>
      </c>
      <c r="W19">
        <v>2.1999999999999999E-2</v>
      </c>
      <c r="X19">
        <v>2.8500000000000001E-2</v>
      </c>
      <c r="Y19">
        <v>6.4000000000000001E-2</v>
      </c>
      <c r="Z19">
        <v>5.9699999999999899E-2</v>
      </c>
      <c r="AA19">
        <v>3.6999999999999998E-2</v>
      </c>
      <c r="AB19">
        <v>17.192654000000001</v>
      </c>
      <c r="AC19">
        <v>17.369564</v>
      </c>
      <c r="AD19">
        <v>30.8</v>
      </c>
      <c r="AE19">
        <v>1.4541725999999999</v>
      </c>
      <c r="AF19">
        <v>1.5561514000000001</v>
      </c>
      <c r="AG19">
        <v>1.96</v>
      </c>
      <c r="AH19">
        <v>3.9600000000000003E-2</v>
      </c>
      <c r="AI19">
        <v>4.0500000000000001E-2</v>
      </c>
      <c r="AJ19">
        <v>119.85</v>
      </c>
      <c r="AK19">
        <v>136.47999999999999</v>
      </c>
      <c r="AL19" t="s">
        <v>110</v>
      </c>
    </row>
    <row r="20" spans="1:38" x14ac:dyDescent="0.3">
      <c r="A20" t="s">
        <v>111</v>
      </c>
      <c r="B20">
        <v>19</v>
      </c>
      <c r="C20" t="s">
        <v>112</v>
      </c>
      <c r="D20" t="s">
        <v>59</v>
      </c>
      <c r="E20" t="s">
        <v>113</v>
      </c>
      <c r="F20">
        <v>-0.27311107430075798</v>
      </c>
      <c r="G20">
        <v>1.7000000000000001E-2</v>
      </c>
      <c r="H20">
        <v>5.5E-2</v>
      </c>
      <c r="I20">
        <v>63</v>
      </c>
      <c r="J20">
        <v>16.740453376000001</v>
      </c>
      <c r="K20">
        <v>0.42509996999999999</v>
      </c>
      <c r="L20">
        <v>-0.125</v>
      </c>
      <c r="M20">
        <v>7.6399999999999996E-2</v>
      </c>
      <c r="N20">
        <v>-3.4000000000000002E-2</v>
      </c>
      <c r="O20">
        <v>0.10299999999999999</v>
      </c>
      <c r="P20">
        <v>0.22500000000000001</v>
      </c>
      <c r="Q20">
        <v>0.13200000000000001</v>
      </c>
      <c r="R20">
        <v>1.03</v>
      </c>
      <c r="S20">
        <v>1.4620569999999999</v>
      </c>
      <c r="T20">
        <v>2.1000000000000001E-2</v>
      </c>
      <c r="U20">
        <v>0.05</v>
      </c>
      <c r="V20">
        <v>5.0299999999999997E-2</v>
      </c>
      <c r="W20">
        <v>5.5E-2</v>
      </c>
      <c r="X20">
        <v>5.5599999999999997E-2</v>
      </c>
      <c r="Y20">
        <v>7.8E-2</v>
      </c>
      <c r="Z20">
        <v>7.8E-2</v>
      </c>
      <c r="AA20">
        <v>8.1500000000000003E-2</v>
      </c>
      <c r="AB20">
        <v>26.001804</v>
      </c>
      <c r="AC20">
        <v>18.292062999999999</v>
      </c>
      <c r="AD20">
        <v>18.96</v>
      </c>
      <c r="AE20">
        <v>5.5475855000000003</v>
      </c>
      <c r="AF20">
        <v>2.33487</v>
      </c>
      <c r="AG20">
        <v>1.88</v>
      </c>
      <c r="AH20">
        <v>1.7000000000000001E-2</v>
      </c>
      <c r="AI20">
        <v>2.23E-2</v>
      </c>
      <c r="AJ20">
        <v>115.24</v>
      </c>
      <c r="AK20">
        <v>115.33</v>
      </c>
      <c r="AL20" t="s">
        <v>114</v>
      </c>
    </row>
    <row r="21" spans="1:38" x14ac:dyDescent="0.3">
      <c r="A21" t="s">
        <v>115</v>
      </c>
      <c r="B21">
        <v>20</v>
      </c>
      <c r="C21" t="s">
        <v>116</v>
      </c>
      <c r="D21" t="s">
        <v>64</v>
      </c>
      <c r="E21" t="s">
        <v>117</v>
      </c>
      <c r="F21">
        <v>-0.106899743780123</v>
      </c>
      <c r="G21">
        <v>9.7999999999999997E-3</v>
      </c>
      <c r="H21">
        <v>0.111</v>
      </c>
      <c r="I21">
        <v>27</v>
      </c>
      <c r="J21">
        <v>55.233314815999996</v>
      </c>
      <c r="K21">
        <v>0.35320000000000001</v>
      </c>
      <c r="L21">
        <v>0.14099999999999999</v>
      </c>
      <c r="M21">
        <v>0.111</v>
      </c>
      <c r="N21">
        <v>0.105</v>
      </c>
      <c r="O21">
        <v>0.13200000000000001</v>
      </c>
      <c r="P21">
        <v>0.185</v>
      </c>
      <c r="Q21">
        <v>0.13699999999999901</v>
      </c>
      <c r="R21">
        <v>0.79</v>
      </c>
      <c r="S21">
        <v>0.79848200000000003</v>
      </c>
      <c r="T21">
        <v>0.122</v>
      </c>
      <c r="U21">
        <v>0.08</v>
      </c>
      <c r="V21">
        <v>9.7199999999999995E-2</v>
      </c>
      <c r="W21">
        <v>0.111</v>
      </c>
      <c r="X21">
        <v>0.12970000000000001</v>
      </c>
      <c r="Y21">
        <v>0.13200000000000001</v>
      </c>
      <c r="Z21">
        <v>0.12869999999999901</v>
      </c>
      <c r="AA21">
        <v>8.6699999999999999E-2</v>
      </c>
      <c r="AB21">
        <v>36.779269999999997</v>
      </c>
      <c r="AC21">
        <v>29.434712999999999</v>
      </c>
      <c r="AD21">
        <v>31.46</v>
      </c>
      <c r="AE21">
        <v>6.4466419999999998</v>
      </c>
      <c r="AF21">
        <v>3.7211192</v>
      </c>
      <c r="AG21">
        <v>2.48</v>
      </c>
      <c r="AH21">
        <v>9.7999999999999997E-3</v>
      </c>
      <c r="AI21">
        <v>1.0999999999999999E-2</v>
      </c>
      <c r="AJ21">
        <v>191.62</v>
      </c>
      <c r="AK21">
        <v>201.4</v>
      </c>
      <c r="AL21" t="s">
        <v>118</v>
      </c>
    </row>
    <row r="22" spans="1:38" x14ac:dyDescent="0.3">
      <c r="A22" t="s">
        <v>119</v>
      </c>
      <c r="B22">
        <v>21</v>
      </c>
      <c r="C22" t="s">
        <v>120</v>
      </c>
      <c r="D22" t="s">
        <v>121</v>
      </c>
      <c r="E22" t="s">
        <v>122</v>
      </c>
      <c r="F22">
        <v>-0.102859115092665</v>
      </c>
      <c r="G22">
        <v>3.2899998E-2</v>
      </c>
      <c r="H22">
        <v>3.1E-2</v>
      </c>
      <c r="I22">
        <v>45</v>
      </c>
      <c r="J22">
        <v>29.981863936</v>
      </c>
      <c r="K22">
        <v>0.69220000000000004</v>
      </c>
      <c r="L22">
        <v>-0.79400000000000004</v>
      </c>
      <c r="M22">
        <v>4.7E-2</v>
      </c>
      <c r="N22">
        <v>4.8000000000000001E-2</v>
      </c>
      <c r="O22">
        <v>2.7799999999999998E-2</v>
      </c>
      <c r="P22">
        <v>7.9000000000000001E-2</v>
      </c>
      <c r="Q22">
        <v>0.22</v>
      </c>
      <c r="R22">
        <v>1.1599999999999999</v>
      </c>
      <c r="S22">
        <v>3.1196999999999999E-2</v>
      </c>
      <c r="T22">
        <v>3.5000000000000003E-2</v>
      </c>
      <c r="U22">
        <v>3.2000000000000001E-2</v>
      </c>
      <c r="V22">
        <v>3.2300000000000002E-2</v>
      </c>
      <c r="W22">
        <v>3.1E-2</v>
      </c>
      <c r="X22">
        <v>3.0599999999999999E-2</v>
      </c>
      <c r="Y22">
        <v>0.02</v>
      </c>
      <c r="Z22">
        <v>2.0299999999999999E-2</v>
      </c>
      <c r="AA22">
        <v>1.5100000000000001E-2</v>
      </c>
      <c r="AB22">
        <v>21.266210000000001</v>
      </c>
      <c r="AC22">
        <v>19.95354</v>
      </c>
      <c r="AD22">
        <v>18.18</v>
      </c>
      <c r="AE22">
        <v>1.6673138000000001</v>
      </c>
      <c r="AF22">
        <v>2.3848126000000001</v>
      </c>
      <c r="AG22">
        <v>8.76</v>
      </c>
      <c r="AH22">
        <v>3.2899998E-2</v>
      </c>
      <c r="AI22">
        <v>3.5900000000000001E-2</v>
      </c>
      <c r="AJ22">
        <v>90.19</v>
      </c>
      <c r="AK22">
        <v>90.88</v>
      </c>
      <c r="AL22" t="s">
        <v>123</v>
      </c>
    </row>
    <row r="23" spans="1:38" x14ac:dyDescent="0.3">
      <c r="A23" t="s">
        <v>124</v>
      </c>
      <c r="B23">
        <v>22</v>
      </c>
      <c r="C23" t="s">
        <v>125</v>
      </c>
      <c r="D23" t="s">
        <v>59</v>
      </c>
      <c r="E23" t="s">
        <v>60</v>
      </c>
      <c r="F23">
        <v>-9.2354897959838506E-2</v>
      </c>
      <c r="G23">
        <v>2.6099998999999999E-2</v>
      </c>
      <c r="H23">
        <v>2.1999999999999999E-2</v>
      </c>
      <c r="I23">
        <v>62</v>
      </c>
      <c r="J23">
        <v>46.698192896000002</v>
      </c>
      <c r="K23">
        <v>0.52830005000000002</v>
      </c>
      <c r="L23">
        <v>0.17199999999999999</v>
      </c>
      <c r="M23">
        <v>0.1018</v>
      </c>
      <c r="N23">
        <v>3.5000000000000003E-2</v>
      </c>
      <c r="O23">
        <v>5.3199999999999997E-2</v>
      </c>
      <c r="P23">
        <v>0.27300000000000002</v>
      </c>
      <c r="Q23">
        <v>0.16500000000000001</v>
      </c>
      <c r="R23">
        <v>0.69</v>
      </c>
      <c r="S23">
        <v>1.384485</v>
      </c>
      <c r="T23">
        <v>0.01</v>
      </c>
      <c r="U23">
        <v>0.01</v>
      </c>
      <c r="V23">
        <v>2.76E-2</v>
      </c>
      <c r="W23">
        <v>2.1999999999999999E-2</v>
      </c>
      <c r="X23">
        <v>4.2799999999999998E-2</v>
      </c>
      <c r="Y23">
        <v>4.5999999999999999E-2</v>
      </c>
      <c r="Z23">
        <v>5.2600000000000001E-2</v>
      </c>
      <c r="AA23">
        <v>3.44E-2</v>
      </c>
      <c r="AB23">
        <v>20.603773</v>
      </c>
      <c r="AC23">
        <v>19.062344</v>
      </c>
      <c r="AD23">
        <v>20.239999999999998</v>
      </c>
      <c r="AE23">
        <v>5.6727270000000001</v>
      </c>
      <c r="AF23">
        <v>2.5418134000000001</v>
      </c>
      <c r="AG23">
        <v>3.96</v>
      </c>
      <c r="AH23">
        <v>2.6099998999999999E-2</v>
      </c>
      <c r="AI23">
        <v>3.1899999999999998E-2</v>
      </c>
      <c r="AJ23">
        <v>76.44</v>
      </c>
      <c r="AK23">
        <v>77.89</v>
      </c>
      <c r="AL23" t="s">
        <v>126</v>
      </c>
    </row>
    <row r="24" spans="1:38" x14ac:dyDescent="0.3">
      <c r="A24" t="s">
        <v>127</v>
      </c>
      <c r="B24">
        <v>23</v>
      </c>
      <c r="C24" t="s">
        <v>128</v>
      </c>
      <c r="D24" t="s">
        <v>54</v>
      </c>
      <c r="E24" t="s">
        <v>129</v>
      </c>
      <c r="F24">
        <v>0.112233266234584</v>
      </c>
      <c r="G24">
        <v>3.2800000000000003E-2</v>
      </c>
      <c r="H24">
        <v>6.0999999999999999E-2</v>
      </c>
      <c r="I24">
        <v>51</v>
      </c>
      <c r="J24">
        <v>9.7016596479999997</v>
      </c>
      <c r="K24">
        <v>1.2743</v>
      </c>
      <c r="L24">
        <v>4.2999999999999997E-2</v>
      </c>
      <c r="M24">
        <v>-4.1399999999999999E-2</v>
      </c>
      <c r="N24">
        <v>8.5000000000000006E-2</v>
      </c>
      <c r="O24">
        <v>6.7000000000000004E-2</v>
      </c>
      <c r="P24">
        <v>0.111999999999999</v>
      </c>
      <c r="Q24">
        <v>0.40600000000000003</v>
      </c>
      <c r="R24">
        <v>1.45</v>
      </c>
      <c r="S24">
        <v>0.42748700000000001</v>
      </c>
      <c r="T24">
        <v>2.1999999999999999E-2</v>
      </c>
      <c r="U24">
        <v>3.6999999999999998E-2</v>
      </c>
      <c r="V24">
        <v>3.7400000000000003E-2</v>
      </c>
      <c r="W24">
        <v>6.0999999999999999E-2</v>
      </c>
      <c r="X24">
        <v>-1.41E-2</v>
      </c>
      <c r="Y24">
        <v>5.5E-2</v>
      </c>
      <c r="Z24">
        <v>3.8899999999999997E-2</v>
      </c>
      <c r="AA24">
        <v>5.2499999999999998E-2</v>
      </c>
      <c r="AB24">
        <v>37.904989999999998</v>
      </c>
      <c r="AC24">
        <v>38.927276999999997</v>
      </c>
      <c r="AD24">
        <v>42.23</v>
      </c>
      <c r="AE24">
        <v>4.1984510000000004</v>
      </c>
      <c r="AF24">
        <v>10.431803</v>
      </c>
      <c r="AG24">
        <v>5.54</v>
      </c>
      <c r="AH24">
        <v>3.2800000000000003E-2</v>
      </c>
      <c r="AI24">
        <v>2.8500000000000001E-2</v>
      </c>
      <c r="AJ24">
        <v>128.46</v>
      </c>
      <c r="AK24">
        <v>141.81</v>
      </c>
      <c r="AL24" t="s">
        <v>130</v>
      </c>
    </row>
    <row r="25" spans="1:38" x14ac:dyDescent="0.3">
      <c r="A25" t="s">
        <v>131</v>
      </c>
      <c r="B25">
        <v>24</v>
      </c>
      <c r="I25">
        <v>28</v>
      </c>
      <c r="AL25" t="s">
        <v>133</v>
      </c>
    </row>
    <row r="26" spans="1:38" x14ac:dyDescent="0.3">
      <c r="A26" t="s">
        <v>134</v>
      </c>
      <c r="B26">
        <v>25</v>
      </c>
      <c r="C26" t="s">
        <v>135</v>
      </c>
      <c r="D26" t="s">
        <v>81</v>
      </c>
      <c r="E26" t="s">
        <v>1167</v>
      </c>
      <c r="F26">
        <v>1.6926845918460401E-2</v>
      </c>
      <c r="G26">
        <v>2.87E-2</v>
      </c>
      <c r="H26">
        <v>5.8999999999999997E-2</v>
      </c>
      <c r="I26">
        <v>63</v>
      </c>
      <c r="J26">
        <v>15.403962368</v>
      </c>
      <c r="K26">
        <v>0.55179999999999996</v>
      </c>
      <c r="L26">
        <v>0.218</v>
      </c>
      <c r="M26">
        <v>4.5999999999999999E-2</v>
      </c>
      <c r="N26">
        <v>4.5999999999999999E-2</v>
      </c>
      <c r="O26">
        <v>4.5999999999999999E-2</v>
      </c>
      <c r="P26">
        <v>0.223</v>
      </c>
      <c r="Q26">
        <v>5.7000000000000002E-2</v>
      </c>
      <c r="R26">
        <v>0.94</v>
      </c>
      <c r="S26">
        <v>0.93423199999999995</v>
      </c>
      <c r="T26">
        <v>6.0999999999999999E-2</v>
      </c>
      <c r="U26">
        <v>5.3999999999999999E-2</v>
      </c>
      <c r="V26">
        <v>5.4100000000000002E-2</v>
      </c>
      <c r="W26">
        <v>5.8999999999999997E-2</v>
      </c>
      <c r="X26">
        <v>6.0299999999999999E-2</v>
      </c>
      <c r="Y26">
        <v>6.9000000000000006E-2</v>
      </c>
      <c r="Z26">
        <v>6.3600000000000004E-2</v>
      </c>
      <c r="AA26">
        <v>5.4699999999999999E-2</v>
      </c>
      <c r="AB26">
        <v>19.456780999999999</v>
      </c>
      <c r="AC26">
        <v>17.939087000000001</v>
      </c>
      <c r="AD26">
        <v>20.04</v>
      </c>
      <c r="AE26">
        <v>4.2292959999999997</v>
      </c>
      <c r="AF26">
        <v>0.79855036999999995</v>
      </c>
      <c r="AG26">
        <v>4.09</v>
      </c>
      <c r="AH26">
        <v>2.87E-2</v>
      </c>
      <c r="AI26">
        <v>2.7900000000000001E-2</v>
      </c>
      <c r="AJ26">
        <v>106.02</v>
      </c>
      <c r="AK26">
        <v>103</v>
      </c>
      <c r="AL26" t="s">
        <v>137</v>
      </c>
    </row>
    <row r="27" spans="1:38" x14ac:dyDescent="0.3">
      <c r="A27" t="s">
        <v>138</v>
      </c>
      <c r="B27">
        <v>26</v>
      </c>
      <c r="C27" t="s">
        <v>139</v>
      </c>
      <c r="D27" t="s">
        <v>81</v>
      </c>
      <c r="E27" t="s">
        <v>140</v>
      </c>
      <c r="F27">
        <v>-5.8919630227411098E-2</v>
      </c>
      <c r="G27">
        <v>1.7100000000000001E-2</v>
      </c>
      <c r="H27">
        <v>7.8E-2</v>
      </c>
      <c r="I27">
        <v>48</v>
      </c>
      <c r="J27">
        <v>18.220275711999999</v>
      </c>
      <c r="K27">
        <v>0.32770001999999998</v>
      </c>
      <c r="L27">
        <v>0.377999999999999</v>
      </c>
      <c r="M27">
        <v>7.4700000000000003E-2</v>
      </c>
      <c r="N27">
        <v>4.2999999999999997E-2</v>
      </c>
      <c r="O27">
        <v>9.5000000000000001E-2</v>
      </c>
      <c r="P27">
        <v>0.495</v>
      </c>
      <c r="Q27">
        <v>0.12</v>
      </c>
      <c r="R27">
        <v>1.17</v>
      </c>
      <c r="S27">
        <v>0.97048900000000005</v>
      </c>
      <c r="T27">
        <v>6.0999999999999999E-2</v>
      </c>
      <c r="U27">
        <v>5.2999999999999999E-2</v>
      </c>
      <c r="V27">
        <v>5.3099999999999897E-2</v>
      </c>
      <c r="W27">
        <v>7.8E-2</v>
      </c>
      <c r="X27">
        <v>8.43E-2</v>
      </c>
      <c r="Y27">
        <v>0.14000000000000001</v>
      </c>
      <c r="Z27">
        <v>0.13369999999999899</v>
      </c>
      <c r="AA27">
        <v>0.10150000000000001</v>
      </c>
      <c r="AB27">
        <v>19.805022999999998</v>
      </c>
      <c r="AC27">
        <v>18.001595999999999</v>
      </c>
      <c r="AD27">
        <v>21.34</v>
      </c>
      <c r="AE27">
        <v>9.7382965000000006</v>
      </c>
      <c r="AF27">
        <v>1.5979893999999999</v>
      </c>
      <c r="AG27">
        <v>2.04</v>
      </c>
      <c r="AH27">
        <v>1.7100000000000001E-2</v>
      </c>
      <c r="AI27">
        <v>2.0400000000000001E-2</v>
      </c>
      <c r="AJ27">
        <v>338.25</v>
      </c>
      <c r="AK27">
        <v>321.38</v>
      </c>
      <c r="AL27" t="s">
        <v>141</v>
      </c>
    </row>
    <row r="28" spans="1:38" x14ac:dyDescent="0.3">
      <c r="A28" t="s">
        <v>142</v>
      </c>
      <c r="B28">
        <v>27</v>
      </c>
      <c r="C28" t="s">
        <v>143</v>
      </c>
      <c r="D28" t="s">
        <v>44</v>
      </c>
      <c r="E28" t="s">
        <v>144</v>
      </c>
      <c r="F28">
        <v>1.17796981197944E-2</v>
      </c>
      <c r="G28">
        <v>2.0499999000000001E-2</v>
      </c>
      <c r="H28">
        <v>0.156</v>
      </c>
      <c r="I28">
        <v>53</v>
      </c>
      <c r="J28">
        <v>24.063164415999999</v>
      </c>
      <c r="K28">
        <v>0.4667</v>
      </c>
      <c r="L28">
        <v>0.04</v>
      </c>
      <c r="M28">
        <v>4.4900000000000002E-2</v>
      </c>
      <c r="N28">
        <v>0.1</v>
      </c>
      <c r="O28">
        <v>3.2000000000000001E-2</v>
      </c>
      <c r="P28">
        <v>0.16699999999999901</v>
      </c>
      <c r="Q28">
        <v>0.126</v>
      </c>
      <c r="R28">
        <v>0</v>
      </c>
      <c r="S28">
        <v>5.8178000000000001E-2</v>
      </c>
      <c r="T28">
        <v>0.12</v>
      </c>
      <c r="U28">
        <v>0.13100000000000001</v>
      </c>
      <c r="V28">
        <v>2.1499999999999998E-2</v>
      </c>
      <c r="W28">
        <v>0.156</v>
      </c>
      <c r="X28">
        <v>9.8199999999999996E-2</v>
      </c>
      <c r="Y28">
        <v>0.16899999999999901</v>
      </c>
      <c r="Z28">
        <v>4.5699999999999998E-2</v>
      </c>
      <c r="AA28">
        <v>3.7400000000000003E-2</v>
      </c>
      <c r="AB28">
        <v>25</v>
      </c>
      <c r="AC28">
        <v>24.456522</v>
      </c>
      <c r="AD28">
        <v>23.41</v>
      </c>
      <c r="AE28">
        <v>4.0617380000000001</v>
      </c>
      <c r="AF28">
        <v>2.5336802</v>
      </c>
      <c r="AG28">
        <v>8.0399999999999991</v>
      </c>
      <c r="AH28">
        <v>2.0499999000000001E-2</v>
      </c>
      <c r="AI28">
        <v>1.7299999999999999E-2</v>
      </c>
      <c r="AJ28">
        <v>45</v>
      </c>
      <c r="AK28">
        <v>40.270000000000003</v>
      </c>
      <c r="AL28" t="s">
        <v>145</v>
      </c>
    </row>
    <row r="29" spans="1:38" x14ac:dyDescent="0.3">
      <c r="A29" t="s">
        <v>146</v>
      </c>
      <c r="B29">
        <v>28</v>
      </c>
      <c r="C29" t="s">
        <v>147</v>
      </c>
      <c r="D29" t="s">
        <v>59</v>
      </c>
      <c r="E29" t="s">
        <v>113</v>
      </c>
      <c r="F29">
        <v>-2.8960301942781101E-2</v>
      </c>
      <c r="G29">
        <v>2.3599999E-2</v>
      </c>
      <c r="H29">
        <v>0.17100000000000001</v>
      </c>
      <c r="I29">
        <v>44</v>
      </c>
      <c r="J29">
        <v>57.824157696</v>
      </c>
      <c r="K29">
        <v>0.53620000000000001</v>
      </c>
      <c r="L29">
        <v>0.124</v>
      </c>
      <c r="M29">
        <v>4.7300000000000002E-2</v>
      </c>
      <c r="N29">
        <v>0.159</v>
      </c>
      <c r="O29">
        <v>3.1800000000000002E-2</v>
      </c>
      <c r="P29">
        <v>0.79500000000000004</v>
      </c>
      <c r="Q29">
        <v>0.24199999999999999</v>
      </c>
      <c r="R29">
        <v>2.58</v>
      </c>
      <c r="S29">
        <v>1.2209099999999999</v>
      </c>
      <c r="T29">
        <v>0.218999999999999</v>
      </c>
      <c r="U29">
        <v>0.19800000000000001</v>
      </c>
      <c r="V29">
        <v>0.1986</v>
      </c>
      <c r="W29">
        <v>0.17100000000000001</v>
      </c>
      <c r="X29">
        <v>0.1741</v>
      </c>
      <c r="Y29">
        <v>0.111999999999999</v>
      </c>
      <c r="Z29">
        <v>0.11849999999999999</v>
      </c>
      <c r="AA29">
        <v>0.1042</v>
      </c>
      <c r="AB29">
        <v>23.71293</v>
      </c>
      <c r="AC29">
        <v>22.545113000000001</v>
      </c>
      <c r="AD29">
        <v>21.5</v>
      </c>
      <c r="AE29">
        <v>19.496099999999998</v>
      </c>
      <c r="AF29">
        <v>4.0663960000000001</v>
      </c>
      <c r="AG29">
        <v>7.49</v>
      </c>
      <c r="AH29">
        <v>2.3599999E-2</v>
      </c>
      <c r="AI29">
        <v>2.1299999999999999E-2</v>
      </c>
      <c r="AJ29">
        <v>179.91</v>
      </c>
      <c r="AK29">
        <v>158.66999999999999</v>
      </c>
      <c r="AL29" t="s">
        <v>148</v>
      </c>
    </row>
    <row r="30" spans="1:38" x14ac:dyDescent="0.3">
      <c r="A30" t="s">
        <v>149</v>
      </c>
      <c r="B30">
        <v>29</v>
      </c>
      <c r="C30" t="s">
        <v>150</v>
      </c>
      <c r="D30" t="s">
        <v>35</v>
      </c>
      <c r="E30" t="s">
        <v>36</v>
      </c>
      <c r="F30">
        <v>0.26253987572024801</v>
      </c>
      <c r="G30">
        <v>2.6099998999999999E-2</v>
      </c>
      <c r="H30">
        <v>6.4000000000000001E-2</v>
      </c>
      <c r="I30">
        <v>57</v>
      </c>
      <c r="J30">
        <v>382.41071923200002</v>
      </c>
      <c r="K30">
        <v>0.70479999999999998</v>
      </c>
      <c r="L30">
        <v>7.5999999999999998E-2</v>
      </c>
      <c r="M30">
        <v>4.9599999999999998E-2</v>
      </c>
      <c r="N30">
        <v>3.1E-2</v>
      </c>
      <c r="O30">
        <v>5.9400000000000001E-2</v>
      </c>
      <c r="P30">
        <v>0.23799999999999999</v>
      </c>
      <c r="Q30">
        <v>0.19899999999999901</v>
      </c>
      <c r="R30">
        <v>0.49</v>
      </c>
      <c r="S30">
        <v>0.70067400000000002</v>
      </c>
      <c r="T30">
        <v>6.3E-2</v>
      </c>
      <c r="U30">
        <v>6.3E-2</v>
      </c>
      <c r="V30">
        <v>6.2699999999999895E-2</v>
      </c>
      <c r="W30">
        <v>6.4000000000000001E-2</v>
      </c>
      <c r="X30">
        <v>6.4500000000000002E-2</v>
      </c>
      <c r="Y30">
        <v>7.0000000000000007E-2</v>
      </c>
      <c r="Z30">
        <v>7.0300000000000001E-2</v>
      </c>
      <c r="AA30">
        <v>7.2099999999999997E-2</v>
      </c>
      <c r="AB30">
        <v>27.713142000000001</v>
      </c>
      <c r="AC30">
        <v>15.984598</v>
      </c>
      <c r="AD30">
        <v>80.31</v>
      </c>
      <c r="AE30">
        <v>6.5672316999999998</v>
      </c>
      <c r="AF30">
        <v>4.680326</v>
      </c>
      <c r="AG30">
        <v>2.82</v>
      </c>
      <c r="AH30">
        <v>2.6099998999999999E-2</v>
      </c>
      <c r="AI30">
        <v>2.6800000000000001E-2</v>
      </c>
      <c r="AJ30">
        <v>145.30000000000001</v>
      </c>
      <c r="AK30">
        <v>154</v>
      </c>
      <c r="AL30" t="s">
        <v>151</v>
      </c>
    </row>
    <row r="31" spans="1:38" x14ac:dyDescent="0.3">
      <c r="A31" t="s">
        <v>152</v>
      </c>
      <c r="B31">
        <v>30</v>
      </c>
      <c r="C31" t="s">
        <v>153</v>
      </c>
      <c r="D31" t="s">
        <v>44</v>
      </c>
      <c r="E31" t="s">
        <v>97</v>
      </c>
      <c r="F31">
        <v>7.0102327684500504E-2</v>
      </c>
      <c r="G31">
        <v>2.98E-2</v>
      </c>
      <c r="H31">
        <v>4.4999999999999998E-2</v>
      </c>
      <c r="I31">
        <v>47</v>
      </c>
      <c r="J31">
        <v>46.926716927999998</v>
      </c>
      <c r="K31">
        <v>0.70150000000000001</v>
      </c>
      <c r="L31">
        <v>-0.29399999999999998</v>
      </c>
      <c r="M31">
        <v>5.2999999999999999E-2</v>
      </c>
      <c r="N31">
        <v>-2.7E-2</v>
      </c>
      <c r="O31">
        <v>5.3899999999999899E-2</v>
      </c>
      <c r="P31">
        <v>-8.8740000000000006</v>
      </c>
      <c r="Q31">
        <v>0.152</v>
      </c>
      <c r="S31">
        <v>0.521922</v>
      </c>
      <c r="T31">
        <v>0.03</v>
      </c>
      <c r="U31">
        <v>4.3999999999999997E-2</v>
      </c>
      <c r="V31">
        <v>4.36E-2</v>
      </c>
      <c r="W31">
        <v>4.4999999999999998E-2</v>
      </c>
      <c r="X31">
        <v>4.3099999999999999E-2</v>
      </c>
      <c r="Y31">
        <v>5.7999999999999899E-2</v>
      </c>
      <c r="Z31">
        <v>5.62E-2</v>
      </c>
      <c r="AA31">
        <v>7.2400000000000006E-2</v>
      </c>
      <c r="AB31">
        <v>23.476247999999998</v>
      </c>
      <c r="AC31">
        <v>18.933609000000001</v>
      </c>
      <c r="AD31">
        <v>30.07</v>
      </c>
      <c r="AF31">
        <v>2.545385</v>
      </c>
      <c r="AG31">
        <v>3.7</v>
      </c>
      <c r="AH31">
        <v>2.98E-2</v>
      </c>
      <c r="AI31">
        <v>3.1300000000000001E-2</v>
      </c>
      <c r="AJ31">
        <v>136.88999999999999</v>
      </c>
      <c r="AK31">
        <v>138.63999999999999</v>
      </c>
      <c r="AL31" t="s">
        <v>154</v>
      </c>
    </row>
    <row r="32" spans="1:38" x14ac:dyDescent="0.3">
      <c r="A32" t="s">
        <v>155</v>
      </c>
      <c r="B32">
        <v>31</v>
      </c>
      <c r="C32" t="s">
        <v>156</v>
      </c>
      <c r="D32" t="s">
        <v>44</v>
      </c>
      <c r="E32" t="s">
        <v>157</v>
      </c>
      <c r="F32">
        <v>0.11239010676387801</v>
      </c>
      <c r="G32">
        <v>2.8900001000000002E-2</v>
      </c>
      <c r="H32">
        <v>6.8000000000000005E-2</v>
      </c>
      <c r="I32">
        <v>57</v>
      </c>
      <c r="J32">
        <v>236.80376831999999</v>
      </c>
      <c r="K32">
        <v>0.84570000000000001</v>
      </c>
      <c r="L32">
        <v>0.41499999999999998</v>
      </c>
      <c r="M32">
        <v>6.9400000000000003E-2</v>
      </c>
      <c r="N32">
        <v>-3.9E-2</v>
      </c>
      <c r="O32">
        <v>4.6799999999999897E-2</v>
      </c>
      <c r="P32">
        <v>0.436</v>
      </c>
      <c r="Q32">
        <v>0.23</v>
      </c>
      <c r="R32">
        <v>2.27</v>
      </c>
      <c r="S32">
        <v>0.41315299999999999</v>
      </c>
      <c r="T32">
        <v>3.2000000000000001E-2</v>
      </c>
      <c r="U32">
        <v>5.7000000000000002E-2</v>
      </c>
      <c r="V32">
        <v>5.7299999999999997E-2</v>
      </c>
      <c r="W32">
        <v>6.8000000000000005E-2</v>
      </c>
      <c r="X32">
        <v>6.8599999999999994E-2</v>
      </c>
      <c r="Y32">
        <v>7.8E-2</v>
      </c>
      <c r="Z32">
        <v>1.09E-2</v>
      </c>
      <c r="AA32">
        <v>5.4299999999999897E-2</v>
      </c>
      <c r="AB32">
        <v>30.51905</v>
      </c>
      <c r="AC32">
        <v>24.564444999999999</v>
      </c>
      <c r="AD32">
        <v>47.07</v>
      </c>
      <c r="AE32">
        <v>12.653388</v>
      </c>
      <c r="AF32">
        <v>7.0561313999999999</v>
      </c>
      <c r="AG32">
        <v>5.63</v>
      </c>
      <c r="AH32">
        <v>2.8900001000000002E-2</v>
      </c>
      <c r="AI32">
        <v>3.1800000000000002E-2</v>
      </c>
      <c r="AJ32">
        <v>55.27</v>
      </c>
      <c r="AK32">
        <v>58.76</v>
      </c>
      <c r="AL32" t="s">
        <v>158</v>
      </c>
    </row>
    <row r="33" spans="1:38" x14ac:dyDescent="0.3">
      <c r="A33" t="s">
        <v>159</v>
      </c>
      <c r="B33">
        <v>32</v>
      </c>
      <c r="C33" t="s">
        <v>160</v>
      </c>
      <c r="D33" t="s">
        <v>44</v>
      </c>
      <c r="E33" t="s">
        <v>161</v>
      </c>
      <c r="F33">
        <v>2.99948926368972E-2</v>
      </c>
      <c r="G33">
        <v>3.1300000000000001E-2</v>
      </c>
      <c r="H33">
        <v>0.05</v>
      </c>
      <c r="I33">
        <v>48</v>
      </c>
      <c r="J33">
        <v>6.7183329279999997</v>
      </c>
      <c r="K33">
        <v>0.70269996000000001</v>
      </c>
      <c r="L33">
        <v>-0.10199999999999999</v>
      </c>
      <c r="M33">
        <v>7.1900000000000006E-2</v>
      </c>
      <c r="N33">
        <v>0.125</v>
      </c>
      <c r="O33">
        <v>5.1999999999999998E-2</v>
      </c>
      <c r="P33">
        <v>0.248</v>
      </c>
      <c r="Q33">
        <v>9.9000000000000005E-2</v>
      </c>
      <c r="R33">
        <v>1.79</v>
      </c>
      <c r="S33">
        <v>1.1138269999999999</v>
      </c>
      <c r="T33">
        <v>5.3999999999999999E-2</v>
      </c>
      <c r="U33">
        <v>0.06</v>
      </c>
      <c r="V33">
        <v>5.9799999999999999E-2</v>
      </c>
      <c r="W33">
        <v>0.05</v>
      </c>
      <c r="X33">
        <v>4.9200000000000001E-2</v>
      </c>
      <c r="Y33">
        <v>4.0999999999999898E-2</v>
      </c>
      <c r="Z33">
        <v>4.1500000000000002E-2</v>
      </c>
      <c r="AA33">
        <v>6.4100000000000004E-2</v>
      </c>
      <c r="AB33">
        <v>22.995494999999998</v>
      </c>
      <c r="AC33">
        <v>18.631385999999999</v>
      </c>
      <c r="AD33">
        <v>24.3</v>
      </c>
      <c r="AE33">
        <v>5.3522749999999997</v>
      </c>
      <c r="AF33">
        <v>1.4434678999999999</v>
      </c>
      <c r="AG33">
        <v>3.83</v>
      </c>
      <c r="AH33">
        <v>3.1300000000000001E-2</v>
      </c>
      <c r="AI33">
        <v>3.0800000000000001E-2</v>
      </c>
      <c r="AJ33">
        <v>51.05</v>
      </c>
      <c r="AK33">
        <v>51.6</v>
      </c>
      <c r="AL33" t="s">
        <v>162</v>
      </c>
    </row>
    <row r="34" spans="1:38" x14ac:dyDescent="0.3">
      <c r="A34" t="s">
        <v>163</v>
      </c>
      <c r="B34">
        <v>33</v>
      </c>
      <c r="C34" t="s">
        <v>164</v>
      </c>
      <c r="D34" t="s">
        <v>81</v>
      </c>
      <c r="E34" t="s">
        <v>165</v>
      </c>
      <c r="F34">
        <v>-3.8797381833847303E-2</v>
      </c>
      <c r="G34">
        <v>1.83E-2</v>
      </c>
      <c r="H34">
        <v>0.217</v>
      </c>
      <c r="I34">
        <v>57</v>
      </c>
      <c r="J34">
        <v>92.015329280000003</v>
      </c>
      <c r="K34">
        <v>0.54069999999999996</v>
      </c>
      <c r="L34">
        <v>-0.309</v>
      </c>
      <c r="M34">
        <v>0.17199999999999999</v>
      </c>
      <c r="N34">
        <v>5.8999999999999997E-2</v>
      </c>
      <c r="O34">
        <v>0.159</v>
      </c>
      <c r="P34">
        <v>0.98099999999999998</v>
      </c>
      <c r="Q34">
        <v>6.7000000000000004E-2</v>
      </c>
      <c r="R34">
        <v>7.26</v>
      </c>
      <c r="S34">
        <v>1.2723439999999999</v>
      </c>
      <c r="T34">
        <v>0.157</v>
      </c>
      <c r="U34">
        <v>0.2</v>
      </c>
      <c r="V34">
        <v>0.20419999999999999</v>
      </c>
      <c r="W34">
        <v>0.217</v>
      </c>
      <c r="X34">
        <v>0.21249999999999999</v>
      </c>
      <c r="Y34">
        <v>0.19600000000000001</v>
      </c>
      <c r="Z34">
        <v>0.18489999999999901</v>
      </c>
      <c r="AA34">
        <v>0.1429</v>
      </c>
      <c r="AB34">
        <v>32.150509999999997</v>
      </c>
      <c r="AC34">
        <v>17.971558000000002</v>
      </c>
      <c r="AD34">
        <v>25.77</v>
      </c>
      <c r="AE34">
        <v>37.503906000000001</v>
      </c>
      <c r="AF34">
        <v>1.282122</v>
      </c>
      <c r="AG34">
        <v>1.32</v>
      </c>
      <c r="AH34">
        <v>1.83E-2</v>
      </c>
      <c r="AI34">
        <v>1.6399999999999901E-2</v>
      </c>
      <c r="AJ34">
        <v>120.05</v>
      </c>
      <c r="AK34">
        <v>132.44</v>
      </c>
      <c r="AL34" t="s">
        <v>166</v>
      </c>
    </row>
    <row r="35" spans="1:38" x14ac:dyDescent="0.3">
      <c r="A35" t="s">
        <v>167</v>
      </c>
      <c r="B35">
        <v>34</v>
      </c>
      <c r="C35" t="s">
        <v>168</v>
      </c>
      <c r="D35" t="s">
        <v>81</v>
      </c>
      <c r="E35" t="s">
        <v>169</v>
      </c>
      <c r="F35">
        <v>-3.2711493869992399E-2</v>
      </c>
      <c r="G35">
        <v>2.52E-2</v>
      </c>
      <c r="H35">
        <v>5.7999999999999899E-2</v>
      </c>
      <c r="I35">
        <v>43</v>
      </c>
      <c r="J35">
        <v>148.29155123199999</v>
      </c>
      <c r="K35">
        <v>0.6089</v>
      </c>
      <c r="L35">
        <v>5.7000000000000002E-2</v>
      </c>
      <c r="M35">
        <v>7.9899999999999999E-2</v>
      </c>
      <c r="N35">
        <v>6.6000000000000003E-2</v>
      </c>
      <c r="O35">
        <v>6.0499999999999998E-2</v>
      </c>
      <c r="P35">
        <v>-0.83199999999999996</v>
      </c>
      <c r="Q35">
        <v>0.42</v>
      </c>
      <c r="S35">
        <v>0.453625</v>
      </c>
      <c r="T35">
        <v>0.14899999999999999</v>
      </c>
      <c r="U35">
        <v>6.8000000000000005E-2</v>
      </c>
      <c r="V35">
        <v>6.8099999999999994E-2</v>
      </c>
      <c r="W35">
        <v>5.7999999999999899E-2</v>
      </c>
      <c r="X35">
        <v>7.1300000000000002E-2</v>
      </c>
      <c r="Y35">
        <v>8.8999999999999996E-2</v>
      </c>
      <c r="Z35">
        <v>0.1061</v>
      </c>
      <c r="AA35">
        <v>0.1867</v>
      </c>
      <c r="AB35">
        <v>25.847992000000001</v>
      </c>
      <c r="AC35">
        <v>23.247934000000001</v>
      </c>
      <c r="AD35">
        <v>24.27</v>
      </c>
      <c r="AF35">
        <v>7.0985164999999997</v>
      </c>
      <c r="AG35">
        <v>4.1500000000000004</v>
      </c>
      <c r="AH35">
        <v>2.52E-2</v>
      </c>
      <c r="AI35">
        <v>2.7099999999999999E-2</v>
      </c>
      <c r="AJ35">
        <v>196.91</v>
      </c>
      <c r="AK35">
        <v>223.07</v>
      </c>
      <c r="AL35" t="s">
        <v>170</v>
      </c>
    </row>
    <row r="36" spans="1:38" x14ac:dyDescent="0.3">
      <c r="A36" t="s">
        <v>171</v>
      </c>
      <c r="B36">
        <v>35</v>
      </c>
      <c r="C36" t="s">
        <v>172</v>
      </c>
      <c r="D36" t="s">
        <v>35</v>
      </c>
      <c r="E36" t="s">
        <v>40</v>
      </c>
      <c r="F36">
        <v>7.9362174488194007E-3</v>
      </c>
      <c r="G36">
        <v>1.9099999999999999E-2</v>
      </c>
      <c r="H36">
        <v>0.129</v>
      </c>
      <c r="I36">
        <v>42</v>
      </c>
      <c r="J36">
        <v>151.36912179199999</v>
      </c>
      <c r="K36">
        <v>0.60289999999999999</v>
      </c>
      <c r="L36">
        <v>-0.13100000000000001</v>
      </c>
      <c r="M36">
        <v>7.7100000000000002E-2</v>
      </c>
      <c r="N36">
        <v>2.5000000000000001E-2</v>
      </c>
      <c r="O36">
        <v>7.6299999999999896E-2</v>
      </c>
      <c r="P36">
        <v>9.2999999999999999E-2</v>
      </c>
      <c r="Q36">
        <v>0.17599999999999999</v>
      </c>
      <c r="R36">
        <v>0.51</v>
      </c>
      <c r="S36">
        <v>0.60539600000000005</v>
      </c>
      <c r="T36">
        <v>8.3000000000000004E-2</v>
      </c>
      <c r="U36">
        <v>9.6000000000000002E-2</v>
      </c>
      <c r="V36">
        <v>0.1075</v>
      </c>
      <c r="W36">
        <v>0.129</v>
      </c>
      <c r="X36">
        <v>0.123599999999999</v>
      </c>
      <c r="Y36">
        <v>0.107</v>
      </c>
      <c r="Z36">
        <v>0.11019999999999899</v>
      </c>
      <c r="AA36">
        <v>0.13800000000000001</v>
      </c>
      <c r="AB36">
        <v>32.073276999999997</v>
      </c>
      <c r="AC36">
        <v>18.728024999999999</v>
      </c>
      <c r="AD36">
        <v>32.85</v>
      </c>
      <c r="AE36">
        <v>2.9927917000000002</v>
      </c>
      <c r="AF36">
        <v>4.9001045000000003</v>
      </c>
      <c r="AG36">
        <v>2.66</v>
      </c>
      <c r="AH36">
        <v>1.9099999999999999E-2</v>
      </c>
      <c r="AI36">
        <v>1.9900000000000001E-2</v>
      </c>
      <c r="AJ36">
        <v>112.93</v>
      </c>
      <c r="AK36">
        <v>122.24</v>
      </c>
      <c r="AL36" t="s">
        <v>173</v>
      </c>
    </row>
    <row r="37" spans="1:38" x14ac:dyDescent="0.3">
      <c r="A37" t="s">
        <v>174</v>
      </c>
      <c r="B37">
        <v>36</v>
      </c>
      <c r="C37" t="s">
        <v>175</v>
      </c>
      <c r="D37" t="s">
        <v>44</v>
      </c>
      <c r="E37" t="s">
        <v>176</v>
      </c>
      <c r="F37">
        <v>-0.20556924550714101</v>
      </c>
      <c r="G37">
        <v>1.4400001000000001E-2</v>
      </c>
      <c r="H37">
        <v>8.6999999999999994E-2</v>
      </c>
      <c r="I37">
        <v>33</v>
      </c>
      <c r="J37">
        <v>22.644355072</v>
      </c>
      <c r="K37">
        <v>0.42560002000000002</v>
      </c>
      <c r="L37">
        <v>0.27600000000000002</v>
      </c>
      <c r="M37">
        <v>4.1700000000000001E-2</v>
      </c>
      <c r="N37">
        <v>0.10299999999999999</v>
      </c>
      <c r="O37">
        <v>8.4499999999999895E-2</v>
      </c>
      <c r="P37">
        <v>0.21099999999999999</v>
      </c>
      <c r="Q37">
        <v>0.17799999999999999</v>
      </c>
      <c r="R37">
        <v>1.34</v>
      </c>
      <c r="S37">
        <v>0.12984799999999999</v>
      </c>
      <c r="T37">
        <v>9.9000000000000005E-2</v>
      </c>
      <c r="U37">
        <v>9.0999999999999998E-2</v>
      </c>
      <c r="V37">
        <v>2.24E-2</v>
      </c>
      <c r="W37">
        <v>8.6999999999999994E-2</v>
      </c>
      <c r="X37">
        <v>9.9599999999999994E-2</v>
      </c>
      <c r="Y37">
        <v>8.8999999999999996E-2</v>
      </c>
      <c r="Z37">
        <v>9.5199999999999896E-2</v>
      </c>
      <c r="AA37">
        <v>7.0400000000000004E-2</v>
      </c>
      <c r="AB37">
        <v>32.509064000000002</v>
      </c>
      <c r="AC37">
        <v>30.58887</v>
      </c>
      <c r="AD37">
        <v>25.74</v>
      </c>
      <c r="AE37">
        <v>6.5284700000000004</v>
      </c>
      <c r="AF37">
        <v>4.1651689999999997</v>
      </c>
      <c r="AG37">
        <v>5.22</v>
      </c>
      <c r="AH37">
        <v>1.4400001000000001E-2</v>
      </c>
      <c r="AI37">
        <v>1.7399999999999999E-2</v>
      </c>
      <c r="AJ37">
        <v>170.38</v>
      </c>
      <c r="AK37">
        <v>157</v>
      </c>
      <c r="AL37" t="s">
        <v>177</v>
      </c>
    </row>
    <row r="38" spans="1:38" x14ac:dyDescent="0.3">
      <c r="A38" t="s">
        <v>178</v>
      </c>
      <c r="B38">
        <v>37</v>
      </c>
      <c r="C38" t="s">
        <v>179</v>
      </c>
      <c r="D38" t="s">
        <v>59</v>
      </c>
      <c r="E38" t="s">
        <v>113</v>
      </c>
      <c r="F38">
        <v>0.113017125846025</v>
      </c>
      <c r="G38">
        <v>3.2500000000000001E-2</v>
      </c>
      <c r="H38">
        <v>0.14799999999999999</v>
      </c>
      <c r="I38">
        <v>61</v>
      </c>
      <c r="J38">
        <v>101.11121817599999</v>
      </c>
      <c r="K38">
        <v>0.67379999999999995</v>
      </c>
      <c r="L38">
        <v>1E-3</v>
      </c>
      <c r="M38">
        <v>6.3799999999999996E-2</v>
      </c>
      <c r="N38">
        <v>6.4000000000000001E-2</v>
      </c>
      <c r="O38">
        <v>8.0000000000000002E-3</v>
      </c>
      <c r="P38">
        <v>0.49099999999999999</v>
      </c>
      <c r="Q38">
        <v>0.20599999999999999</v>
      </c>
      <c r="R38">
        <v>1.83</v>
      </c>
      <c r="S38">
        <v>1.0961209999999999</v>
      </c>
      <c r="T38">
        <v>8.1000000000000003E-2</v>
      </c>
      <c r="U38">
        <v>9.9000000000000005E-2</v>
      </c>
      <c r="V38">
        <v>9.9599999999999994E-2</v>
      </c>
      <c r="W38">
        <v>0.14799999999999999</v>
      </c>
      <c r="X38">
        <v>0.16879999999999901</v>
      </c>
      <c r="Y38">
        <v>0.11699999999999899</v>
      </c>
      <c r="Z38">
        <v>0.109</v>
      </c>
      <c r="AA38">
        <v>5.57E-2</v>
      </c>
      <c r="AB38">
        <v>20.850232999999999</v>
      </c>
      <c r="AC38">
        <v>18.239626000000001</v>
      </c>
      <c r="AD38">
        <v>23.12</v>
      </c>
      <c r="AE38">
        <v>9.4476385000000001</v>
      </c>
      <c r="AF38">
        <v>3.1626903999999998</v>
      </c>
      <c r="AG38">
        <v>24.29</v>
      </c>
      <c r="AH38">
        <v>3.2500000000000001E-2</v>
      </c>
      <c r="AI38">
        <v>2.5499999999999998E-2</v>
      </c>
      <c r="AJ38">
        <v>175.83</v>
      </c>
      <c r="AK38">
        <v>170.5</v>
      </c>
      <c r="AL38" t="s">
        <v>180</v>
      </c>
    </row>
    <row r="39" spans="1:38" x14ac:dyDescent="0.3">
      <c r="A39" t="s">
        <v>181</v>
      </c>
      <c r="B39">
        <v>38</v>
      </c>
      <c r="C39" t="s">
        <v>182</v>
      </c>
      <c r="D39" t="s">
        <v>64</v>
      </c>
      <c r="E39" t="s">
        <v>183</v>
      </c>
      <c r="F39">
        <v>0.206322626928412</v>
      </c>
      <c r="G39">
        <v>2.8399997999999999E-2</v>
      </c>
      <c r="H39">
        <v>8.0000000000000002E-3</v>
      </c>
      <c r="I39">
        <v>46</v>
      </c>
      <c r="J39">
        <v>17.004298240000001</v>
      </c>
      <c r="K39">
        <v>0.27350000000000002</v>
      </c>
      <c r="L39">
        <v>1.0959999999999901</v>
      </c>
      <c r="M39">
        <v>-8.2100000000000006E-2</v>
      </c>
      <c r="N39">
        <v>0.373</v>
      </c>
      <c r="O39">
        <v>-3.32E-2</v>
      </c>
      <c r="P39">
        <v>0.16300000000000001</v>
      </c>
      <c r="Q39">
        <v>0.10099999999999899</v>
      </c>
      <c r="R39">
        <v>0.43</v>
      </c>
      <c r="S39">
        <v>1.6568290000000001</v>
      </c>
      <c r="T39">
        <v>5.2999999999999999E-2</v>
      </c>
      <c r="U39">
        <v>0.01</v>
      </c>
      <c r="V39">
        <v>1.0500000000000001E-2</v>
      </c>
      <c r="W39">
        <v>8.0000000000000002E-3</v>
      </c>
      <c r="X39">
        <v>8.9999999999999993E-3</v>
      </c>
      <c r="Y39">
        <v>5.0000000000000001E-3</v>
      </c>
      <c r="Z39">
        <v>2.3E-3</v>
      </c>
      <c r="AA39">
        <v>8.1199999999999994E-2</v>
      </c>
      <c r="AB39">
        <v>9.5634379999999997</v>
      </c>
      <c r="AC39">
        <v>14.416452</v>
      </c>
      <c r="AD39">
        <v>19.37</v>
      </c>
      <c r="AE39">
        <v>1.6273470000000001</v>
      </c>
      <c r="AF39">
        <v>0.71588010000000002</v>
      </c>
      <c r="AG39">
        <v>-4.08</v>
      </c>
      <c r="AH39">
        <v>2.8399997999999999E-2</v>
      </c>
      <c r="AI39">
        <v>2.8799999999999999E-2</v>
      </c>
      <c r="AJ39">
        <v>56.08</v>
      </c>
      <c r="AK39">
        <v>58.86</v>
      </c>
      <c r="AL39" t="s">
        <v>184</v>
      </c>
    </row>
    <row r="40" spans="1:38" x14ac:dyDescent="0.3">
      <c r="A40" t="s">
        <v>185</v>
      </c>
      <c r="B40">
        <v>39</v>
      </c>
      <c r="C40" t="s">
        <v>186</v>
      </c>
      <c r="D40" t="s">
        <v>54</v>
      </c>
      <c r="E40" t="s">
        <v>187</v>
      </c>
      <c r="F40">
        <v>0.114793869171082</v>
      </c>
      <c r="G40">
        <v>4.24E-2</v>
      </c>
      <c r="H40">
        <v>1.4999999999999999E-2</v>
      </c>
      <c r="I40">
        <v>27</v>
      </c>
      <c r="J40">
        <v>7.3388088319999998</v>
      </c>
      <c r="K40">
        <v>0.53820000000000001</v>
      </c>
      <c r="L40">
        <v>0.33100000000000002</v>
      </c>
      <c r="M40">
        <v>2.53E-2</v>
      </c>
      <c r="N40">
        <v>0.113</v>
      </c>
      <c r="O40">
        <v>0.13730000000000001</v>
      </c>
      <c r="P40">
        <v>7.5999999999999998E-2</v>
      </c>
      <c r="Q40">
        <v>0.73299999999999998</v>
      </c>
      <c r="R40">
        <v>0.13</v>
      </c>
      <c r="S40">
        <v>1.2411460000000001</v>
      </c>
      <c r="T40">
        <v>1.4999999999999999E-2</v>
      </c>
      <c r="U40">
        <v>1.4999999999999999E-2</v>
      </c>
      <c r="V40">
        <v>1.41999999999999E-2</v>
      </c>
      <c r="W40">
        <v>1.4999999999999999E-2</v>
      </c>
      <c r="X40">
        <v>1.47E-2</v>
      </c>
      <c r="Y40">
        <v>1.7000000000000001E-2</v>
      </c>
      <c r="Z40">
        <v>1.8200000000000001E-2</v>
      </c>
      <c r="AA40">
        <v>7.2599999999999998E-2</v>
      </c>
      <c r="AB40">
        <v>12.846213000000001</v>
      </c>
      <c r="AC40">
        <v>12.166667</v>
      </c>
      <c r="AD40">
        <v>17.04</v>
      </c>
      <c r="AE40">
        <v>0.95713150000000002</v>
      </c>
      <c r="AF40">
        <v>4.2519169999999997</v>
      </c>
      <c r="AG40">
        <v>0.91</v>
      </c>
      <c r="AH40">
        <v>4.24E-2</v>
      </c>
      <c r="AI40">
        <v>4.1099999999999998E-2</v>
      </c>
      <c r="AJ40">
        <v>16.79</v>
      </c>
      <c r="AK40">
        <v>17.14</v>
      </c>
      <c r="AL40" t="s">
        <v>188</v>
      </c>
    </row>
    <row r="41" spans="1:38" x14ac:dyDescent="0.3">
      <c r="A41" t="s">
        <v>189</v>
      </c>
      <c r="B41">
        <v>40</v>
      </c>
      <c r="C41" t="s">
        <v>190</v>
      </c>
      <c r="D41" t="s">
        <v>44</v>
      </c>
      <c r="E41" t="s">
        <v>157</v>
      </c>
      <c r="F41">
        <v>0.145420705179027</v>
      </c>
      <c r="G41">
        <v>2.7799999999999998E-2</v>
      </c>
      <c r="H41">
        <v>9.2999999999999999E-2</v>
      </c>
      <c r="I41">
        <v>47</v>
      </c>
      <c r="J41">
        <v>190.76785766399999</v>
      </c>
      <c r="K41">
        <v>0.43030000000000002</v>
      </c>
      <c r="L41">
        <v>0.71299999999999997</v>
      </c>
      <c r="M41">
        <v>8.2199999999999995E-2</v>
      </c>
      <c r="N41">
        <v>0.152</v>
      </c>
      <c r="O41">
        <v>4.24E-2</v>
      </c>
      <c r="P41">
        <v>0.873</v>
      </c>
      <c r="Q41">
        <v>0.152</v>
      </c>
      <c r="R41">
        <v>2.2999999999999998</v>
      </c>
      <c r="S41">
        <v>0.53794200000000003</v>
      </c>
      <c r="T41">
        <v>8.6999999999999994E-2</v>
      </c>
      <c r="U41">
        <v>9.0999999999999998E-2</v>
      </c>
      <c r="V41">
        <v>9.1399999999999995E-2</v>
      </c>
      <c r="W41">
        <v>9.2999999999999999E-2</v>
      </c>
      <c r="X41">
        <v>9.9099999999999994E-2</v>
      </c>
      <c r="Y41">
        <v>7.9000000000000001E-2</v>
      </c>
      <c r="Z41">
        <v>8.6499999999999994E-2</v>
      </c>
      <c r="AA41">
        <v>0.1072</v>
      </c>
      <c r="AB41">
        <v>15.566049</v>
      </c>
      <c r="AC41">
        <v>22.993279000000001</v>
      </c>
      <c r="AD41">
        <v>24.68</v>
      </c>
      <c r="AE41">
        <v>13.517438</v>
      </c>
      <c r="AF41">
        <v>2.8884525000000001</v>
      </c>
      <c r="AG41">
        <v>5.89</v>
      </c>
      <c r="AH41">
        <v>2.7799999999999998E-2</v>
      </c>
      <c r="AI41">
        <v>2.8199999999999999E-2</v>
      </c>
      <c r="AJ41">
        <v>136.81</v>
      </c>
      <c r="AK41">
        <v>139.22</v>
      </c>
      <c r="AL41" t="s">
        <v>191</v>
      </c>
    </row>
    <row r="42" spans="1:38" x14ac:dyDescent="0.3">
      <c r="A42" t="s">
        <v>192</v>
      </c>
      <c r="B42">
        <v>41</v>
      </c>
      <c r="C42" t="s">
        <v>193</v>
      </c>
      <c r="D42" t="s">
        <v>44</v>
      </c>
      <c r="E42" t="s">
        <v>97</v>
      </c>
      <c r="F42">
        <v>-0.80438062703219104</v>
      </c>
      <c r="G42">
        <v>2.3699998999999999E-2</v>
      </c>
      <c r="H42">
        <v>3.1E-2</v>
      </c>
      <c r="I42">
        <v>63</v>
      </c>
      <c r="J42">
        <v>310.40451379199999</v>
      </c>
      <c r="K42">
        <v>1.8637999999999999</v>
      </c>
      <c r="L42">
        <v>-0.60599999999999998</v>
      </c>
      <c r="M42">
        <v>6.0400000000000002E-2</v>
      </c>
      <c r="N42">
        <v>-0.158</v>
      </c>
      <c r="O42">
        <v>8.3699999999999997E-2</v>
      </c>
      <c r="P42">
        <v>8.1000000000000003E-2</v>
      </c>
      <c r="Q42">
        <v>0.09</v>
      </c>
      <c r="R42">
        <v>0.65</v>
      </c>
      <c r="S42">
        <v>0.38111200000000001</v>
      </c>
      <c r="T42">
        <v>0.04</v>
      </c>
      <c r="U42">
        <v>2.8999999999999901E-2</v>
      </c>
      <c r="V42">
        <v>2.58E-2</v>
      </c>
      <c r="W42">
        <v>3.1E-2</v>
      </c>
      <c r="X42">
        <v>3.7400000000000003E-2</v>
      </c>
      <c r="Y42">
        <v>5.7000000000000002E-2</v>
      </c>
      <c r="Z42">
        <v>6.2899999999999998E-2</v>
      </c>
      <c r="AA42">
        <v>5.4600000000000003E-2</v>
      </c>
      <c r="AB42">
        <v>78.778480000000002</v>
      </c>
      <c r="AC42">
        <v>23.799233999999998</v>
      </c>
      <c r="AD42">
        <v>29.09</v>
      </c>
      <c r="AE42">
        <v>6.7975529999999997</v>
      </c>
      <c r="AF42">
        <v>4.5122179999999998</v>
      </c>
      <c r="AG42">
        <v>3.02</v>
      </c>
      <c r="AH42">
        <v>2.3699998999999999E-2</v>
      </c>
      <c r="AI42">
        <v>3.1199999999999999E-2</v>
      </c>
      <c r="AJ42">
        <v>124.47</v>
      </c>
      <c r="AK42">
        <v>127.95</v>
      </c>
      <c r="AL42" t="s">
        <v>194</v>
      </c>
    </row>
    <row r="43" spans="1:38" x14ac:dyDescent="0.3">
      <c r="A43" t="s">
        <v>195</v>
      </c>
      <c r="B43">
        <v>42</v>
      </c>
      <c r="C43" t="s">
        <v>196</v>
      </c>
      <c r="D43" t="s">
        <v>59</v>
      </c>
      <c r="E43" t="s">
        <v>197</v>
      </c>
      <c r="F43">
        <v>-0.19655760720134</v>
      </c>
      <c r="G43">
        <v>1.66E-2</v>
      </c>
      <c r="H43">
        <v>3.4000000000000002E-2</v>
      </c>
      <c r="I43">
        <v>43</v>
      </c>
      <c r="J43">
        <v>7.7020206079999998</v>
      </c>
      <c r="K43">
        <v>0.3488</v>
      </c>
      <c r="L43">
        <v>1.0389999999999999</v>
      </c>
      <c r="M43">
        <v>8.5999999999999993E-2</v>
      </c>
      <c r="N43">
        <v>-4.7E-2</v>
      </c>
      <c r="O43">
        <v>4.9000000000000002E-2</v>
      </c>
      <c r="P43">
        <v>0.19</v>
      </c>
      <c r="Q43">
        <v>0.14499999999999999</v>
      </c>
      <c r="R43">
        <v>0</v>
      </c>
      <c r="S43">
        <v>1.1568290000000001</v>
      </c>
      <c r="T43">
        <v>-0.41399999999999998</v>
      </c>
      <c r="U43">
        <v>-6.4000000000000001E-2</v>
      </c>
      <c r="V43">
        <v>-5.4100000000000002E-2</v>
      </c>
      <c r="W43">
        <v>3.4000000000000002E-2</v>
      </c>
      <c r="X43">
        <v>2.9399999999999999E-2</v>
      </c>
      <c r="Y43">
        <v>7.1999999999999995E-2</v>
      </c>
      <c r="Z43">
        <v>5.0499999999999899E-2</v>
      </c>
      <c r="AA43">
        <v>3.6999999999999998E-2</v>
      </c>
      <c r="AB43">
        <v>22.460785000000001</v>
      </c>
      <c r="AC43">
        <v>17.968627999999999</v>
      </c>
      <c r="AD43">
        <v>19.399999999999999</v>
      </c>
      <c r="AE43">
        <v>4.121245</v>
      </c>
      <c r="AF43">
        <v>2.6175090999999999</v>
      </c>
      <c r="AG43">
        <v>3.98</v>
      </c>
      <c r="AH43">
        <v>1.66E-2</v>
      </c>
      <c r="AI43">
        <v>2.1999999999999999E-2</v>
      </c>
      <c r="AJ43">
        <v>45.82</v>
      </c>
      <c r="AK43">
        <v>45.07</v>
      </c>
      <c r="AL43" t="s">
        <v>198</v>
      </c>
    </row>
    <row r="44" spans="1:38" x14ac:dyDescent="0.3">
      <c r="A44" t="s">
        <v>199</v>
      </c>
      <c r="B44">
        <v>43</v>
      </c>
      <c r="C44" t="s">
        <v>200</v>
      </c>
      <c r="D44" t="s">
        <v>64</v>
      </c>
      <c r="E44" t="s">
        <v>117</v>
      </c>
      <c r="F44">
        <v>-5.6609959533764201E-2</v>
      </c>
      <c r="G44">
        <v>1.5299999999999999E-2</v>
      </c>
      <c r="H44">
        <v>0.09</v>
      </c>
      <c r="I44">
        <v>48</v>
      </c>
      <c r="J44">
        <v>31.430662143999999</v>
      </c>
      <c r="K44">
        <v>0.38540000000000002</v>
      </c>
      <c r="L44">
        <v>-8.4000000000000005E-2</v>
      </c>
      <c r="M44">
        <v>9.8799999999999999E-2</v>
      </c>
      <c r="N44">
        <v>0.127</v>
      </c>
      <c r="O44">
        <v>8.3099999999999993E-2</v>
      </c>
      <c r="P44">
        <v>0.24399999999999999</v>
      </c>
      <c r="Q44">
        <v>0.107</v>
      </c>
      <c r="R44">
        <v>1.05</v>
      </c>
      <c r="S44">
        <v>1.2369300000000001</v>
      </c>
      <c r="T44">
        <v>6.6000000000000003E-2</v>
      </c>
      <c r="U44">
        <v>9.5000000000000001E-2</v>
      </c>
      <c r="V44">
        <v>-2.5600000000000001E-2</v>
      </c>
      <c r="W44">
        <v>0.09</v>
      </c>
      <c r="X44">
        <v>-3.78E-2</v>
      </c>
      <c r="Y44">
        <v>0.06</v>
      </c>
      <c r="Z44">
        <v>-4.0000000000000001E-3</v>
      </c>
      <c r="AA44">
        <v>1.78E-2</v>
      </c>
      <c r="AB44">
        <v>26.211791999999999</v>
      </c>
      <c r="AC44">
        <v>19.347888999999999</v>
      </c>
      <c r="AD44">
        <v>22.68</v>
      </c>
      <c r="AE44">
        <v>5.9903554999999997</v>
      </c>
      <c r="AF44">
        <v>2.0788850000000001</v>
      </c>
      <c r="AG44">
        <v>2.56</v>
      </c>
      <c r="AH44">
        <v>1.5299999999999999E-2</v>
      </c>
      <c r="AI44">
        <v>1.5100000000000001E-2</v>
      </c>
      <c r="AJ44">
        <v>132.91999999999999</v>
      </c>
      <c r="AK44">
        <v>133.22</v>
      </c>
      <c r="AL44" t="s">
        <v>201</v>
      </c>
    </row>
    <row r="45" spans="1:38" x14ac:dyDescent="0.3">
      <c r="A45" t="s">
        <v>202</v>
      </c>
      <c r="B45">
        <v>44</v>
      </c>
      <c r="C45" t="s">
        <v>203</v>
      </c>
      <c r="D45" t="s">
        <v>59</v>
      </c>
      <c r="E45" t="s">
        <v>113</v>
      </c>
      <c r="F45">
        <v>-1.83836125390896E-2</v>
      </c>
      <c r="G45">
        <v>5.7000000000000002E-3</v>
      </c>
      <c r="H45">
        <v>0.19399999999999901</v>
      </c>
      <c r="I45">
        <v>26</v>
      </c>
      <c r="J45">
        <v>37.000941568000002</v>
      </c>
      <c r="K45">
        <v>0.16800000000000001</v>
      </c>
      <c r="L45">
        <v>0.22</v>
      </c>
      <c r="M45">
        <v>5.45E-2</v>
      </c>
      <c r="N45">
        <v>0.107</v>
      </c>
      <c r="O45">
        <v>5.5E-2</v>
      </c>
      <c r="P45">
        <v>0.14099999999999999</v>
      </c>
      <c r="Q45">
        <v>0.29599999999999999</v>
      </c>
      <c r="R45">
        <v>0.72</v>
      </c>
      <c r="S45">
        <v>1.129005</v>
      </c>
      <c r="T45">
        <v>0.121</v>
      </c>
      <c r="U45">
        <v>0.16300000000000001</v>
      </c>
      <c r="V45">
        <v>0.1817</v>
      </c>
      <c r="W45">
        <v>0.19399999999999901</v>
      </c>
      <c r="X45">
        <v>0.2823</v>
      </c>
      <c r="Y45">
        <v>0.17399999999999999</v>
      </c>
      <c r="Z45">
        <v>0.21759999999999999</v>
      </c>
      <c r="AA45">
        <v>0.1244</v>
      </c>
      <c r="AB45">
        <v>32.290225999999997</v>
      </c>
      <c r="AC45">
        <v>25.841567999999999</v>
      </c>
      <c r="AD45">
        <v>29.52</v>
      </c>
      <c r="AE45">
        <v>4.3168626000000003</v>
      </c>
      <c r="AF45">
        <v>6.9182625</v>
      </c>
      <c r="AG45">
        <v>4.95</v>
      </c>
      <c r="AH45">
        <v>5.7000000000000002E-3</v>
      </c>
      <c r="AI45">
        <v>5.5999999999999999E-3</v>
      </c>
      <c r="AJ45">
        <v>355.58</v>
      </c>
      <c r="AK45">
        <v>378.55</v>
      </c>
      <c r="AL45" t="s">
        <v>204</v>
      </c>
    </row>
    <row r="46" spans="1:38" x14ac:dyDescent="0.3">
      <c r="A46" t="s">
        <v>205</v>
      </c>
      <c r="B46">
        <v>45</v>
      </c>
      <c r="C46" t="s">
        <v>206</v>
      </c>
      <c r="D46" t="s">
        <v>64</v>
      </c>
      <c r="E46" t="s">
        <v>117</v>
      </c>
      <c r="F46">
        <v>-0.21720468680593699</v>
      </c>
      <c r="G46">
        <v>7.7999999999999996E-3</v>
      </c>
      <c r="H46">
        <v>0.129</v>
      </c>
      <c r="I46">
        <v>41</v>
      </c>
      <c r="J46">
        <v>53.423026176</v>
      </c>
      <c r="K46">
        <v>0.28520000000000001</v>
      </c>
      <c r="L46">
        <v>-5.2999999999999999E-2</v>
      </c>
      <c r="M46">
        <v>0.14580000000000001</v>
      </c>
      <c r="N46">
        <v>9.2999999999999999E-2</v>
      </c>
      <c r="O46">
        <v>0.1399</v>
      </c>
      <c r="P46">
        <v>0.373</v>
      </c>
      <c r="Q46">
        <v>0.1</v>
      </c>
      <c r="R46">
        <v>2.21</v>
      </c>
      <c r="S46">
        <v>1.2596959999999999</v>
      </c>
      <c r="T46">
        <v>0.23899999999999999</v>
      </c>
      <c r="U46">
        <v>8.6999999999999994E-2</v>
      </c>
      <c r="V46">
        <v>9.2499999999999999E-2</v>
      </c>
      <c r="W46">
        <v>0.129</v>
      </c>
      <c r="X46">
        <v>0.1191</v>
      </c>
      <c r="Y46">
        <v>0.11599999999999901</v>
      </c>
      <c r="Z46">
        <v>9.8799999999999999E-2</v>
      </c>
      <c r="AA46">
        <v>0.1108</v>
      </c>
      <c r="AB46">
        <v>38.948784000000003</v>
      </c>
      <c r="AC46">
        <v>23.816462000000001</v>
      </c>
      <c r="AD46">
        <v>28.22</v>
      </c>
      <c r="AE46">
        <v>13.209924000000001</v>
      </c>
      <c r="AF46">
        <v>2.9927876000000002</v>
      </c>
      <c r="AG46">
        <v>1.95</v>
      </c>
      <c r="AH46">
        <v>7.7999999999999996E-3</v>
      </c>
      <c r="AI46">
        <v>9.2999999999999992E-3</v>
      </c>
      <c r="AJ46">
        <v>578.74</v>
      </c>
      <c r="AK46">
        <v>615</v>
      </c>
      <c r="AL46" t="s">
        <v>207</v>
      </c>
    </row>
    <row r="47" spans="1:38" x14ac:dyDescent="0.3">
      <c r="A47" t="s">
        <v>208</v>
      </c>
      <c r="B47">
        <v>46</v>
      </c>
      <c r="C47" t="s">
        <v>209</v>
      </c>
      <c r="D47" t="s">
        <v>81</v>
      </c>
      <c r="E47" t="s">
        <v>105</v>
      </c>
      <c r="F47">
        <v>3.3638694461064302E-2</v>
      </c>
      <c r="G47">
        <v>8.3000000000000001E-3</v>
      </c>
      <c r="H47">
        <v>0.11899999999999999</v>
      </c>
      <c r="I47">
        <v>46</v>
      </c>
      <c r="J47">
        <v>66.462138367999998</v>
      </c>
      <c r="K47">
        <v>0.26219999999999999</v>
      </c>
      <c r="L47">
        <v>0.217</v>
      </c>
      <c r="M47">
        <v>0.106</v>
      </c>
      <c r="N47">
        <v>0.22500000000000001</v>
      </c>
      <c r="O47">
        <v>0.10099999999999899</v>
      </c>
      <c r="P47">
        <v>4.6180000000000003</v>
      </c>
      <c r="Q47">
        <v>0.46100000000000002</v>
      </c>
      <c r="R47">
        <v>10.59</v>
      </c>
      <c r="S47">
        <v>1.049747</v>
      </c>
      <c r="T47">
        <v>0.157</v>
      </c>
      <c r="U47">
        <v>0.14899999999999999</v>
      </c>
      <c r="V47">
        <v>0.14979999999999999</v>
      </c>
      <c r="W47">
        <v>0.11899999999999999</v>
      </c>
      <c r="X47">
        <v>0.1241</v>
      </c>
      <c r="Y47">
        <v>0.08</v>
      </c>
      <c r="Z47">
        <v>8.6999999999999994E-2</v>
      </c>
      <c r="AA47">
        <v>2.2700000000000001E-2</v>
      </c>
      <c r="AB47">
        <v>32.262430000000002</v>
      </c>
      <c r="AC47">
        <v>26.122959999999999</v>
      </c>
      <c r="AD47">
        <v>53.39</v>
      </c>
      <c r="AE47">
        <v>192.04802000000001</v>
      </c>
      <c r="AF47">
        <v>10.223371500000001</v>
      </c>
      <c r="AG47">
        <v>2.88</v>
      </c>
      <c r="AH47">
        <v>8.3000000000000001E-3</v>
      </c>
      <c r="AI47">
        <v>1.11E-2</v>
      </c>
      <c r="AJ47">
        <v>271.94</v>
      </c>
      <c r="AK47">
        <v>286.69</v>
      </c>
      <c r="AL47" t="s">
        <v>210</v>
      </c>
    </row>
    <row r="48" spans="1:38" x14ac:dyDescent="0.3">
      <c r="A48" t="s">
        <v>211</v>
      </c>
      <c r="B48">
        <v>47</v>
      </c>
      <c r="C48" t="s">
        <v>212</v>
      </c>
      <c r="D48" t="s">
        <v>59</v>
      </c>
      <c r="E48" t="s">
        <v>213</v>
      </c>
      <c r="F48">
        <v>-0.33701210245770402</v>
      </c>
      <c r="G48">
        <v>1.66E-2</v>
      </c>
      <c r="H48">
        <v>5.5999999999999897E-2</v>
      </c>
      <c r="I48">
        <v>52</v>
      </c>
      <c r="J48">
        <v>25.183827967999999</v>
      </c>
      <c r="K48">
        <v>0.61519999999999997</v>
      </c>
      <c r="L48">
        <v>-0.35299999999999998</v>
      </c>
      <c r="M48">
        <v>7.0300000000000001E-2</v>
      </c>
      <c r="N48">
        <v>0.10099999999999899</v>
      </c>
      <c r="O48">
        <v>7.1399999999999894E-2</v>
      </c>
      <c r="P48">
        <v>8.8999999999999996E-2</v>
      </c>
      <c r="Q48">
        <v>0.09</v>
      </c>
      <c r="R48">
        <v>0.6</v>
      </c>
      <c r="S48">
        <v>1.40978</v>
      </c>
      <c r="T48">
        <v>4.7E-2</v>
      </c>
      <c r="U48">
        <v>6.4000000000000001E-2</v>
      </c>
      <c r="V48">
        <v>6.4299999999999996E-2</v>
      </c>
      <c r="W48">
        <v>5.5999999999999897E-2</v>
      </c>
      <c r="X48">
        <v>5.45E-2</v>
      </c>
      <c r="Y48">
        <v>7.8E-2</v>
      </c>
      <c r="Z48">
        <v>7.5600000000000001E-2</v>
      </c>
      <c r="AA48">
        <v>5.91E-2</v>
      </c>
      <c r="AB48">
        <v>38.358418</v>
      </c>
      <c r="AC48">
        <v>18.428253000000002</v>
      </c>
      <c r="AD48">
        <v>22.09</v>
      </c>
      <c r="AE48">
        <v>3.3523545000000001</v>
      </c>
      <c r="AF48">
        <v>1.7534187999999999</v>
      </c>
      <c r="AG48">
        <v>2.76</v>
      </c>
      <c r="AH48">
        <v>1.66E-2</v>
      </c>
      <c r="AI48">
        <v>1.8700000000000001E-2</v>
      </c>
      <c r="AJ48">
        <v>165.67</v>
      </c>
      <c r="AK48">
        <v>172.73</v>
      </c>
      <c r="AL48" t="s">
        <v>214</v>
      </c>
    </row>
    <row r="49" spans="1:38" x14ac:dyDescent="0.3">
      <c r="A49" t="s">
        <v>215</v>
      </c>
      <c r="B49">
        <v>48</v>
      </c>
      <c r="C49" t="s">
        <v>216</v>
      </c>
      <c r="D49" t="s">
        <v>81</v>
      </c>
      <c r="E49" t="s">
        <v>217</v>
      </c>
      <c r="F49">
        <v>-5.3440143034005003E-2</v>
      </c>
      <c r="G49">
        <v>2.1000000000000001E-2</v>
      </c>
      <c r="H49">
        <v>5.8999999999999997E-2</v>
      </c>
      <c r="I49">
        <v>49</v>
      </c>
      <c r="J49">
        <v>43.777478656</v>
      </c>
      <c r="K49">
        <v>0.47849997999999999</v>
      </c>
      <c r="L49">
        <v>0.255</v>
      </c>
      <c r="M49">
        <v>8.5800000000000001E-2</v>
      </c>
      <c r="N49">
        <v>0.154</v>
      </c>
      <c r="O49">
        <v>8.3299999999999999E-2</v>
      </c>
      <c r="P49">
        <v>0.71599999999999997</v>
      </c>
      <c r="Q49">
        <v>3.9E-2</v>
      </c>
      <c r="R49">
        <v>3.54</v>
      </c>
      <c r="S49">
        <v>0.45868399999999998</v>
      </c>
      <c r="T49">
        <v>8.3000000000000004E-2</v>
      </c>
      <c r="U49">
        <v>7.4999999999999997E-2</v>
      </c>
      <c r="V49">
        <v>0.19370000000000001</v>
      </c>
      <c r="W49">
        <v>5.8999999999999997E-2</v>
      </c>
      <c r="X49">
        <v>3.5999999999999997E-2</v>
      </c>
      <c r="Y49">
        <v>4.5999999999999999E-2</v>
      </c>
      <c r="Z49">
        <v>5.5E-2</v>
      </c>
      <c r="AA49">
        <v>0.11559999999999999</v>
      </c>
      <c r="AB49">
        <v>26.319019999999998</v>
      </c>
      <c r="AC49">
        <v>20.724640000000001</v>
      </c>
      <c r="AD49">
        <v>27.76</v>
      </c>
      <c r="AE49">
        <v>17.856401000000002</v>
      </c>
      <c r="AF49">
        <v>0.72718070000000001</v>
      </c>
      <c r="AG49">
        <v>2.7</v>
      </c>
      <c r="AH49">
        <v>2.1000000000000001E-2</v>
      </c>
      <c r="AI49">
        <v>2.46E-2</v>
      </c>
      <c r="AJ49">
        <v>85.8</v>
      </c>
      <c r="AK49">
        <v>83.45</v>
      </c>
      <c r="AL49" t="s">
        <v>218</v>
      </c>
    </row>
    <row r="50" spans="1:38" x14ac:dyDescent="0.3">
      <c r="A50" t="s">
        <v>219</v>
      </c>
      <c r="B50">
        <v>49</v>
      </c>
      <c r="C50" t="s">
        <v>220</v>
      </c>
      <c r="D50" t="s">
        <v>49</v>
      </c>
      <c r="E50" t="s">
        <v>221</v>
      </c>
      <c r="F50">
        <v>-1.50778918706473E-2</v>
      </c>
      <c r="G50">
        <v>5.33E-2</v>
      </c>
      <c r="H50">
        <v>2.1000000000000001E-2</v>
      </c>
      <c r="I50">
        <v>35</v>
      </c>
      <c r="J50">
        <v>285.18721126399998</v>
      </c>
      <c r="K50">
        <v>0.91480004999999998</v>
      </c>
      <c r="L50">
        <v>0.84499999999999997</v>
      </c>
      <c r="M50">
        <v>1.47E-2</v>
      </c>
      <c r="N50">
        <v>-4.2999999999999997E-2</v>
      </c>
      <c r="O50">
        <v>4.1599999999999998E-2</v>
      </c>
      <c r="P50">
        <v>8.8999999999999996E-2</v>
      </c>
      <c r="Q50">
        <v>0.158</v>
      </c>
      <c r="R50">
        <v>0.9</v>
      </c>
      <c r="S50">
        <v>0.58010099999999998</v>
      </c>
      <c r="T50">
        <v>0.02</v>
      </c>
      <c r="U50">
        <v>2.1000000000000001E-2</v>
      </c>
      <c r="V50">
        <v>2.0799999999999999E-2</v>
      </c>
      <c r="W50">
        <v>2.1000000000000001E-2</v>
      </c>
      <c r="X50">
        <v>2.1299999999999999E-2</v>
      </c>
      <c r="Y50">
        <v>2.1999999999999999E-2</v>
      </c>
      <c r="Z50">
        <v>2.2599999999999999E-2</v>
      </c>
      <c r="AA50">
        <v>2.9600000000000001E-2</v>
      </c>
      <c r="AB50">
        <v>17.49888</v>
      </c>
      <c r="AC50">
        <v>10.874651999999999</v>
      </c>
      <c r="AD50">
        <v>17.37</v>
      </c>
      <c r="AE50">
        <v>1.5576127</v>
      </c>
      <c r="AF50">
        <v>1.5638263999999999</v>
      </c>
      <c r="AG50">
        <v>2.65</v>
      </c>
      <c r="AH50">
        <v>5.33E-2</v>
      </c>
      <c r="AI50">
        <v>5.4899999999999997E-2</v>
      </c>
      <c r="AJ50">
        <v>39.04</v>
      </c>
      <c r="AK50">
        <v>39.020000000000003</v>
      </c>
      <c r="AL50" t="s">
        <v>222</v>
      </c>
    </row>
    <row r="51" spans="1:38" x14ac:dyDescent="0.3">
      <c r="A51" t="s">
        <v>223</v>
      </c>
      <c r="B51">
        <v>50</v>
      </c>
      <c r="C51" t="s">
        <v>224</v>
      </c>
      <c r="D51" t="s">
        <v>81</v>
      </c>
      <c r="E51" t="s">
        <v>225</v>
      </c>
      <c r="F51">
        <v>-0.40053321322754498</v>
      </c>
      <c r="G51">
        <v>2.0399998999999999E-2</v>
      </c>
      <c r="H51">
        <v>9.4E-2</v>
      </c>
      <c r="I51">
        <v>52</v>
      </c>
      <c r="J51">
        <v>65.313329151999994</v>
      </c>
      <c r="K51">
        <v>0.41410000000000002</v>
      </c>
      <c r="L51">
        <v>0.16399999999999901</v>
      </c>
      <c r="M51">
        <v>8.4099999999999994E-2</v>
      </c>
      <c r="N51">
        <v>5.2999999999999999E-2</v>
      </c>
      <c r="O51">
        <v>0.10289999999999901</v>
      </c>
      <c r="P51">
        <v>0.28299999999999997</v>
      </c>
      <c r="Q51">
        <v>5.8999999999999997E-2</v>
      </c>
      <c r="R51">
        <v>1.01</v>
      </c>
      <c r="S51">
        <v>0.55649199999999999</v>
      </c>
      <c r="T51">
        <v>3.2000000000000001E-2</v>
      </c>
      <c r="U51">
        <v>5.2999999999999999E-2</v>
      </c>
      <c r="V51">
        <v>5.2900000000000003E-2</v>
      </c>
      <c r="W51">
        <v>9.4E-2</v>
      </c>
      <c r="X51">
        <v>9.9599999999999994E-2</v>
      </c>
      <c r="Y51">
        <v>0.16899999999999901</v>
      </c>
      <c r="Z51">
        <v>0.15770000000000001</v>
      </c>
      <c r="AA51">
        <v>0.14360000000000001</v>
      </c>
      <c r="AB51">
        <v>20.609210000000001</v>
      </c>
      <c r="AC51">
        <v>18.598846000000002</v>
      </c>
      <c r="AD51">
        <v>14.12</v>
      </c>
      <c r="AE51">
        <v>5.6565437000000003</v>
      </c>
      <c r="AF51">
        <v>0.84069157000000005</v>
      </c>
      <c r="AG51">
        <v>1.96</v>
      </c>
      <c r="AH51">
        <v>2.0399998999999999E-2</v>
      </c>
      <c r="AI51">
        <v>3.2000000000000001E-2</v>
      </c>
      <c r="AJ51">
        <v>128.88999999999999</v>
      </c>
      <c r="AK51">
        <v>136.21</v>
      </c>
      <c r="AL51" t="s">
        <v>226</v>
      </c>
    </row>
    <row r="52" spans="1:38" x14ac:dyDescent="0.3">
      <c r="A52" t="s">
        <v>227</v>
      </c>
      <c r="B52">
        <v>51</v>
      </c>
      <c r="C52" t="s">
        <v>228</v>
      </c>
      <c r="D52" t="s">
        <v>54</v>
      </c>
      <c r="E52" t="s">
        <v>73</v>
      </c>
      <c r="F52">
        <v>-2.04829088157738E-2</v>
      </c>
      <c r="G52">
        <v>2.4799999999999999E-2</v>
      </c>
      <c r="H52">
        <v>0.11699999999999899</v>
      </c>
      <c r="I52">
        <v>33</v>
      </c>
      <c r="J52">
        <v>28.464193536</v>
      </c>
      <c r="K52">
        <v>0.37769999999999998</v>
      </c>
      <c r="L52">
        <v>0.17899999999999999</v>
      </c>
      <c r="M52">
        <v>3.73E-2</v>
      </c>
      <c r="N52">
        <v>0.13600000000000001</v>
      </c>
      <c r="O52">
        <v>6.6199999999999995E-2</v>
      </c>
      <c r="P52">
        <v>0.29199999999999998</v>
      </c>
      <c r="Q52">
        <v>0.43099999999999999</v>
      </c>
      <c r="R52">
        <v>0</v>
      </c>
      <c r="S52">
        <v>1.0699829999999999</v>
      </c>
      <c r="T52">
        <v>0.11599999999999901</v>
      </c>
      <c r="U52">
        <v>0.104</v>
      </c>
      <c r="V52">
        <v>0.1074</v>
      </c>
      <c r="W52">
        <v>0.11699999999999899</v>
      </c>
      <c r="X52">
        <v>0.13239999999999999</v>
      </c>
      <c r="Y52">
        <v>0.11599999999999901</v>
      </c>
      <c r="Z52">
        <v>0.11459999999999999</v>
      </c>
      <c r="AA52">
        <v>0.15179999999999999</v>
      </c>
      <c r="AB52">
        <v>15.47383</v>
      </c>
      <c r="AC52">
        <v>14.9460125</v>
      </c>
      <c r="AD52">
        <v>15.76</v>
      </c>
      <c r="AE52">
        <v>4.1798777999999999</v>
      </c>
      <c r="AF52">
        <v>5.2187659999999996</v>
      </c>
      <c r="AG52">
        <v>2.36</v>
      </c>
      <c r="AH52">
        <v>2.4799999999999999E-2</v>
      </c>
      <c r="AI52">
        <v>2.64E-2</v>
      </c>
      <c r="AJ52">
        <v>121.81</v>
      </c>
      <c r="AK52">
        <v>120.64</v>
      </c>
      <c r="AL52" t="s">
        <v>229</v>
      </c>
    </row>
    <row r="53" spans="1:38" x14ac:dyDescent="0.3">
      <c r="A53" t="s">
        <v>230</v>
      </c>
      <c r="B53">
        <v>52</v>
      </c>
      <c r="C53" t="s">
        <v>231</v>
      </c>
      <c r="D53" t="s">
        <v>59</v>
      </c>
      <c r="E53" t="s">
        <v>132</v>
      </c>
      <c r="F53">
        <v>-0.228456597810233</v>
      </c>
      <c r="G53">
        <v>1.9599999999999999E-2</v>
      </c>
      <c r="H53">
        <v>5.0999999999999997E-2</v>
      </c>
      <c r="I53">
        <v>25</v>
      </c>
      <c r="J53">
        <v>129.386758144</v>
      </c>
      <c r="K53">
        <v>0.50090003000000005</v>
      </c>
      <c r="L53">
        <v>0.13200000000000001</v>
      </c>
      <c r="M53">
        <v>7.1800000000000003E-2</v>
      </c>
      <c r="N53">
        <v>5.1999999999999998E-2</v>
      </c>
      <c r="O53">
        <v>8.9099999999999999E-2</v>
      </c>
      <c r="P53">
        <v>0.127</v>
      </c>
      <c r="Q53">
        <v>0.11899999999999999</v>
      </c>
      <c r="R53">
        <v>1.1000000000000001</v>
      </c>
      <c r="S53">
        <v>1.2259690000000001</v>
      </c>
      <c r="T53">
        <v>0.05</v>
      </c>
      <c r="U53">
        <v>3.5000000000000003E-2</v>
      </c>
      <c r="V53">
        <v>3.4599999999999999E-2</v>
      </c>
      <c r="W53">
        <v>5.0999999999999997E-2</v>
      </c>
      <c r="X53">
        <v>5.28E-2</v>
      </c>
      <c r="Y53">
        <v>7.5999999999999998E-2</v>
      </c>
      <c r="Z53">
        <v>7.7899999999999997E-2</v>
      </c>
      <c r="AA53">
        <v>4.5400000000000003E-2</v>
      </c>
      <c r="AB53">
        <v>25.287666000000002</v>
      </c>
      <c r="AC53">
        <v>17.148743</v>
      </c>
      <c r="AD53">
        <v>17.73</v>
      </c>
      <c r="AE53">
        <v>3.1670365</v>
      </c>
      <c r="AF53">
        <v>1.7128471999999999</v>
      </c>
      <c r="AG53">
        <v>2.06</v>
      </c>
      <c r="AH53">
        <v>1.9599999999999999E-2</v>
      </c>
      <c r="AI53">
        <v>2.3099999999999999E-2</v>
      </c>
      <c r="AJ53">
        <v>149.88</v>
      </c>
      <c r="AK53">
        <v>160.71</v>
      </c>
      <c r="AL53" t="s">
        <v>232</v>
      </c>
    </row>
    <row r="54" spans="1:38" x14ac:dyDescent="0.3">
      <c r="A54" t="s">
        <v>233</v>
      </c>
      <c r="B54">
        <v>53</v>
      </c>
      <c r="C54" t="s">
        <v>234</v>
      </c>
      <c r="D54" t="s">
        <v>44</v>
      </c>
      <c r="E54" t="s">
        <v>235</v>
      </c>
      <c r="F54">
        <v>-7.2768859173960795E-2</v>
      </c>
      <c r="G54">
        <v>1.9199998999999999E-2</v>
      </c>
      <c r="H54">
        <v>0.113</v>
      </c>
      <c r="I54">
        <v>46</v>
      </c>
      <c r="J54">
        <v>39.761674239999998</v>
      </c>
      <c r="K54">
        <v>0.58679999999999999</v>
      </c>
      <c r="L54">
        <v>4.0720000000000001</v>
      </c>
      <c r="M54">
        <v>0.15090000000000001</v>
      </c>
      <c r="N54">
        <v>1.39999999999999E-2</v>
      </c>
      <c r="O54">
        <v>5.1999999999999998E-2</v>
      </c>
      <c r="P54">
        <v>0.29699999999999999</v>
      </c>
      <c r="Q54">
        <v>0.115</v>
      </c>
      <c r="R54">
        <v>0.56000000000000005</v>
      </c>
      <c r="S54">
        <v>0.97399199999999997</v>
      </c>
      <c r="T54">
        <v>6.5000000000000002E-2</v>
      </c>
      <c r="U54">
        <v>8.1999999999999906E-2</v>
      </c>
      <c r="V54">
        <v>0.14410000000000001</v>
      </c>
      <c r="W54">
        <v>0.113</v>
      </c>
      <c r="X54">
        <v>-1.29E-2</v>
      </c>
      <c r="Y54">
        <v>0.14499999999999999</v>
      </c>
      <c r="Z54">
        <v>4.2099999999999999E-2</v>
      </c>
      <c r="AA54">
        <v>8.4599999999999995E-2</v>
      </c>
      <c r="AB54">
        <v>30.928858000000002</v>
      </c>
      <c r="AC54">
        <v>25.726099000000001</v>
      </c>
      <c r="AD54">
        <v>30.19</v>
      </c>
      <c r="AE54">
        <v>8.5444560000000003</v>
      </c>
      <c r="AF54">
        <v>2.8086462000000001</v>
      </c>
      <c r="AG54">
        <v>5.67</v>
      </c>
      <c r="AH54">
        <v>1.9199998999999999E-2</v>
      </c>
      <c r="AI54">
        <v>2.24E-2</v>
      </c>
      <c r="AJ54">
        <v>99.56</v>
      </c>
      <c r="AK54">
        <v>101.43</v>
      </c>
      <c r="AL54" t="s">
        <v>236</v>
      </c>
    </row>
    <row r="55" spans="1:38" x14ac:dyDescent="0.3">
      <c r="A55" t="s">
        <v>237</v>
      </c>
      <c r="B55">
        <v>54</v>
      </c>
      <c r="C55" t="s">
        <v>238</v>
      </c>
      <c r="D55" t="s">
        <v>81</v>
      </c>
      <c r="E55" t="s">
        <v>239</v>
      </c>
      <c r="F55">
        <v>0.195321344865966</v>
      </c>
      <c r="G55">
        <v>3.1E-2</v>
      </c>
      <c r="H55">
        <v>6.5000000000000002E-2</v>
      </c>
      <c r="I55">
        <v>44</v>
      </c>
      <c r="J55">
        <v>52.311314432000003</v>
      </c>
      <c r="K55">
        <v>0.41239999999999999</v>
      </c>
      <c r="L55">
        <v>-0.124</v>
      </c>
      <c r="M55">
        <v>3.8599999999999898E-2</v>
      </c>
      <c r="N55">
        <v>0.14499999999999999</v>
      </c>
      <c r="O55">
        <v>2.3099999999999999E-2</v>
      </c>
      <c r="P55">
        <v>0.16200000000000001</v>
      </c>
      <c r="Q55">
        <v>3.6999999999999998E-2</v>
      </c>
      <c r="R55">
        <v>0.72</v>
      </c>
      <c r="S55">
        <v>0.90387799999999996</v>
      </c>
      <c r="T55">
        <v>8.4000000000000005E-2</v>
      </c>
      <c r="U55">
        <v>6.9000000000000006E-2</v>
      </c>
      <c r="V55">
        <v>6.3799999999999996E-2</v>
      </c>
      <c r="W55">
        <v>6.5000000000000002E-2</v>
      </c>
      <c r="X55">
        <v>8.5199999999999998E-2</v>
      </c>
      <c r="Y55">
        <v>0.13400000000000001</v>
      </c>
      <c r="Z55">
        <v>0.1588</v>
      </c>
      <c r="AA55">
        <v>0.14630000000000001</v>
      </c>
      <c r="AB55">
        <v>13.668214000000001</v>
      </c>
      <c r="AC55">
        <v>9.5788609999999998</v>
      </c>
      <c r="AD55">
        <v>19.64</v>
      </c>
      <c r="AE55">
        <v>2.2434213000000001</v>
      </c>
      <c r="AF55">
        <v>0.38220826000000002</v>
      </c>
      <c r="AG55">
        <v>4.33</v>
      </c>
      <c r="AH55">
        <v>3.1E-2</v>
      </c>
      <c r="AI55">
        <v>2.10999999999999E-2</v>
      </c>
      <c r="AJ55">
        <v>58.91</v>
      </c>
      <c r="AK55">
        <v>57.11</v>
      </c>
      <c r="AL55" t="s">
        <v>240</v>
      </c>
    </row>
    <row r="56" spans="1:38" x14ac:dyDescent="0.3">
      <c r="A56" t="s">
        <v>241</v>
      </c>
      <c r="B56">
        <v>55</v>
      </c>
      <c r="C56" t="s">
        <v>242</v>
      </c>
      <c r="D56" t="s">
        <v>81</v>
      </c>
      <c r="E56" t="s">
        <v>225</v>
      </c>
      <c r="F56">
        <v>-0.13273088347480799</v>
      </c>
      <c r="G56">
        <v>1.77E-2</v>
      </c>
      <c r="H56">
        <v>0.02</v>
      </c>
      <c r="I56">
        <v>46</v>
      </c>
      <c r="J56">
        <v>338.75928678399998</v>
      </c>
      <c r="K56">
        <v>0.42279997000000002</v>
      </c>
      <c r="L56">
        <v>-0.248</v>
      </c>
      <c r="M56">
        <v>4.5100000000000001E-2</v>
      </c>
      <c r="N56">
        <v>-0.13</v>
      </c>
      <c r="O56">
        <v>5.1799999999999999E-2</v>
      </c>
      <c r="P56">
        <v>0.20399999999999999</v>
      </c>
      <c r="Q56">
        <v>4.0999999999999898E-2</v>
      </c>
      <c r="R56">
        <v>0.76</v>
      </c>
      <c r="S56">
        <v>0.37689699999999998</v>
      </c>
      <c r="T56">
        <v>1.9E-2</v>
      </c>
      <c r="U56">
        <v>0.02</v>
      </c>
      <c r="V56">
        <v>0.02</v>
      </c>
      <c r="W56">
        <v>0.02</v>
      </c>
      <c r="X56">
        <v>2.0400000000000001E-2</v>
      </c>
      <c r="Y56">
        <v>8.1999999999999906E-2</v>
      </c>
      <c r="Z56">
        <v>8.3499999999999894E-2</v>
      </c>
      <c r="AA56">
        <v>0.14319999999999999</v>
      </c>
      <c r="AB56">
        <v>23.880001</v>
      </c>
      <c r="AC56">
        <v>22.873563999999998</v>
      </c>
      <c r="AD56">
        <v>24.56</v>
      </c>
      <c r="AE56">
        <v>4.7311487000000003</v>
      </c>
      <c r="AF56">
        <v>0.65010243999999995</v>
      </c>
      <c r="AG56">
        <v>4.62</v>
      </c>
      <c r="AH56">
        <v>1.77E-2</v>
      </c>
      <c r="AI56">
        <v>2.4799999999999999E-2</v>
      </c>
      <c r="AJ56">
        <v>119.4</v>
      </c>
      <c r="AK56">
        <v>130.24</v>
      </c>
      <c r="AL56" t="s">
        <v>243</v>
      </c>
    </row>
    <row r="57" spans="1:38" x14ac:dyDescent="0.3">
      <c r="A57" t="s">
        <v>244</v>
      </c>
      <c r="B57">
        <v>56</v>
      </c>
      <c r="C57" t="s">
        <v>245</v>
      </c>
      <c r="D57" t="s">
        <v>64</v>
      </c>
      <c r="E57" t="s">
        <v>109</v>
      </c>
      <c r="F57">
        <v>0.14380444362286801</v>
      </c>
      <c r="G57">
        <v>4.9799999999999997E-2</v>
      </c>
      <c r="H57">
        <v>5.1999999999999998E-2</v>
      </c>
      <c r="I57">
        <v>37</v>
      </c>
      <c r="J57">
        <v>293.97752217599998</v>
      </c>
      <c r="K57">
        <v>0.98260002999999996</v>
      </c>
      <c r="L57">
        <v>0.48799999999999999</v>
      </c>
      <c r="M57">
        <v>0.41880000000000001</v>
      </c>
      <c r="N57">
        <v>-8.1999999999999906E-2</v>
      </c>
      <c r="O57">
        <v>2.7300000000000001E-2</v>
      </c>
      <c r="P57">
        <v>7.6999999999999999E-2</v>
      </c>
      <c r="Q57">
        <v>5.2999999999999999E-2</v>
      </c>
      <c r="R57">
        <v>0.25</v>
      </c>
      <c r="S57">
        <v>1.0008429999999999</v>
      </c>
      <c r="T57">
        <v>6.3E-2</v>
      </c>
      <c r="U57">
        <v>3.9E-2</v>
      </c>
      <c r="V57">
        <v>3.9E-2</v>
      </c>
      <c r="W57">
        <v>5.1999999999999998E-2</v>
      </c>
      <c r="X57">
        <v>6.8900000000000003E-2</v>
      </c>
      <c r="Y57">
        <v>8.4000000000000005E-2</v>
      </c>
      <c r="Z57">
        <v>8.3400000000000002E-2</v>
      </c>
      <c r="AA57">
        <v>4.9099999999999998E-2</v>
      </c>
      <c r="AB57">
        <v>20.244757</v>
      </c>
      <c r="AC57">
        <v>18.380953000000002</v>
      </c>
      <c r="AD57">
        <v>22.55</v>
      </c>
      <c r="AE57">
        <v>1.5479560000000001</v>
      </c>
      <c r="AF57">
        <v>1.1271625999999999</v>
      </c>
      <c r="AG57">
        <v>9.5299999999999994</v>
      </c>
      <c r="AH57">
        <v>4.9799999999999997E-2</v>
      </c>
      <c r="AI57">
        <v>3.78E-2</v>
      </c>
      <c r="AJ57">
        <v>69.48</v>
      </c>
      <c r="AK57">
        <v>78.47</v>
      </c>
      <c r="AL57" t="s">
        <v>246</v>
      </c>
    </row>
    <row r="58" spans="1:38" x14ac:dyDescent="0.3">
      <c r="A58" t="s">
        <v>247</v>
      </c>
      <c r="B58">
        <v>57</v>
      </c>
      <c r="C58" t="s">
        <v>248</v>
      </c>
      <c r="D58" t="s">
        <v>81</v>
      </c>
      <c r="E58" t="s">
        <v>249</v>
      </c>
      <c r="F58">
        <v>8.5018276184815306E-2</v>
      </c>
      <c r="G58">
        <v>3.2300000000000002E-2</v>
      </c>
      <c r="H58">
        <v>7.8E-2</v>
      </c>
      <c r="J58">
        <v>99.884908543999998</v>
      </c>
      <c r="K58">
        <v>0.65910005999999999</v>
      </c>
      <c r="L58">
        <v>3.6999999999999998E-2</v>
      </c>
      <c r="M58">
        <v>7.3200000000000001E-2</v>
      </c>
      <c r="N58">
        <v>3.5999999999999997E-2</v>
      </c>
      <c r="O58">
        <v>7.5800000000000006E-2</v>
      </c>
      <c r="P58">
        <v>1.2150000000000001</v>
      </c>
      <c r="Q58">
        <v>0.105</v>
      </c>
      <c r="R58">
        <v>4.3</v>
      </c>
      <c r="S58">
        <v>1.2234400000000001</v>
      </c>
      <c r="T58">
        <v>6.5000000000000002E-2</v>
      </c>
      <c r="U58">
        <v>7.5999999999999998E-2</v>
      </c>
      <c r="V58">
        <v>7.6299999999999896E-2</v>
      </c>
      <c r="W58">
        <v>7.8E-2</v>
      </c>
      <c r="X58">
        <v>7.9799999999999996E-2</v>
      </c>
      <c r="Y58">
        <v>7.9000000000000001E-2</v>
      </c>
      <c r="Z58">
        <v>7.3399999999999896E-2</v>
      </c>
      <c r="AB58">
        <v>20.253958000000001</v>
      </c>
      <c r="AC58">
        <v>14.410892</v>
      </c>
      <c r="AD58">
        <v>22.64</v>
      </c>
      <c r="AE58">
        <v>17.974684</v>
      </c>
      <c r="AF58">
        <v>1.3613120000000001</v>
      </c>
      <c r="AG58">
        <v>2.25</v>
      </c>
      <c r="AH58">
        <v>3.2300000000000002E-2</v>
      </c>
      <c r="AI58">
        <v>0.03</v>
      </c>
      <c r="AJ58">
        <v>116.44</v>
      </c>
      <c r="AK58">
        <v>125.46</v>
      </c>
      <c r="AL58" t="s">
        <v>250</v>
      </c>
    </row>
    <row r="59" spans="1:38" x14ac:dyDescent="0.3">
      <c r="A59" t="s">
        <v>251</v>
      </c>
      <c r="B59">
        <v>58</v>
      </c>
      <c r="C59" t="s">
        <v>252</v>
      </c>
      <c r="D59" t="s">
        <v>54</v>
      </c>
      <c r="E59" t="s">
        <v>73</v>
      </c>
      <c r="F59">
        <v>4.2930016743348398E-2</v>
      </c>
      <c r="G59">
        <v>4.7500000000000001E-2</v>
      </c>
      <c r="H59">
        <v>0.159</v>
      </c>
      <c r="I59">
        <v>12</v>
      </c>
      <c r="J59">
        <v>4.1487244800000003</v>
      </c>
      <c r="K59">
        <v>0.68160003000000002</v>
      </c>
      <c r="L59">
        <v>-0.20199999999999901</v>
      </c>
      <c r="M59">
        <v>0.16750000000000001</v>
      </c>
      <c r="N59">
        <v>0.27500000000000002</v>
      </c>
      <c r="O59">
        <v>4.2000000000000003E-2</v>
      </c>
      <c r="P59">
        <v>0.45299999999999901</v>
      </c>
      <c r="Q59">
        <v>0.16399999999999901</v>
      </c>
      <c r="R59">
        <v>2.74</v>
      </c>
      <c r="S59">
        <v>1.700674</v>
      </c>
      <c r="T59">
        <v>7.0999999999999994E-2</v>
      </c>
      <c r="U59">
        <v>8.5999999999999993E-2</v>
      </c>
      <c r="V59">
        <v>8.6300000000000002E-2</v>
      </c>
      <c r="W59">
        <v>0.159</v>
      </c>
      <c r="X59">
        <v>0.1968</v>
      </c>
      <c r="Y59">
        <v>0.17299999999999999</v>
      </c>
      <c r="Z59">
        <v>0.17979999999999999</v>
      </c>
      <c r="AB59">
        <v>14.694941</v>
      </c>
      <c r="AC59">
        <v>10.505319999999999</v>
      </c>
      <c r="AD59">
        <v>13.41</v>
      </c>
      <c r="AE59">
        <v>6.8138695</v>
      </c>
      <c r="AF59">
        <v>1.6233438</v>
      </c>
      <c r="AG59">
        <v>2.95</v>
      </c>
      <c r="AH59">
        <v>4.7500000000000001E-2</v>
      </c>
      <c r="AI59">
        <v>3.6299999999999999E-2</v>
      </c>
      <c r="AJ59">
        <v>39.5</v>
      </c>
      <c r="AK59">
        <v>39.75</v>
      </c>
      <c r="AL59" t="s">
        <v>253</v>
      </c>
    </row>
    <row r="60" spans="1:38" x14ac:dyDescent="0.3">
      <c r="A60" t="s">
        <v>254</v>
      </c>
      <c r="B60">
        <v>59</v>
      </c>
      <c r="C60" t="s">
        <v>255</v>
      </c>
      <c r="D60" t="s">
        <v>81</v>
      </c>
      <c r="E60" t="s">
        <v>256</v>
      </c>
      <c r="F60">
        <v>-1.01784608067126E-2</v>
      </c>
      <c r="G60">
        <v>2.6300001999999999E-2</v>
      </c>
      <c r="H60">
        <v>6.5000000000000002E-2</v>
      </c>
      <c r="I60">
        <v>14</v>
      </c>
      <c r="J60">
        <v>5.6892062719999998</v>
      </c>
      <c r="K60">
        <v>0.43590000000000001</v>
      </c>
      <c r="L60">
        <v>0.122</v>
      </c>
      <c r="M60">
        <v>4.53E-2</v>
      </c>
      <c r="N60">
        <v>6.8000000000000005E-2</v>
      </c>
      <c r="O60">
        <v>2.79999999999999E-2</v>
      </c>
      <c r="P60">
        <v>0.30499999999999999</v>
      </c>
      <c r="Q60">
        <v>7.9000000000000001E-2</v>
      </c>
      <c r="R60">
        <v>0.35</v>
      </c>
      <c r="S60">
        <v>0.84401300000000001</v>
      </c>
      <c r="T60">
        <v>0.113</v>
      </c>
      <c r="U60">
        <v>7.0999999999999994E-2</v>
      </c>
      <c r="V60">
        <v>6.7900000000000002E-2</v>
      </c>
      <c r="W60">
        <v>6.5000000000000002E-2</v>
      </c>
      <c r="X60">
        <v>7.9100000000000004E-2</v>
      </c>
      <c r="Y60">
        <v>0.153</v>
      </c>
      <c r="Z60">
        <v>0.13919999999999999</v>
      </c>
      <c r="AB60">
        <v>16.968575999999999</v>
      </c>
      <c r="AC60">
        <v>14.806452</v>
      </c>
      <c r="AD60">
        <v>17.3</v>
      </c>
      <c r="AE60">
        <v>5.0356560000000004</v>
      </c>
      <c r="AF60">
        <v>0.96576934999999997</v>
      </c>
      <c r="AG60">
        <v>5.53</v>
      </c>
      <c r="AH60">
        <v>2.6300001999999999E-2</v>
      </c>
      <c r="AI60">
        <v>2.6499999999999999E-2</v>
      </c>
      <c r="AJ60">
        <v>73.44</v>
      </c>
      <c r="AK60">
        <v>68.38</v>
      </c>
      <c r="AL60" t="s">
        <v>257</v>
      </c>
    </row>
    <row r="61" spans="1:38" x14ac:dyDescent="0.3">
      <c r="A61" t="s">
        <v>258</v>
      </c>
      <c r="B61">
        <v>60</v>
      </c>
      <c r="C61" t="s">
        <v>259</v>
      </c>
      <c r="D61" t="s">
        <v>44</v>
      </c>
      <c r="E61" t="s">
        <v>176</v>
      </c>
      <c r="F61">
        <v>0.104038105011585</v>
      </c>
      <c r="G61">
        <v>2.6800001E-2</v>
      </c>
      <c r="H61">
        <v>9.4E-2</v>
      </c>
      <c r="J61">
        <v>6.227078144</v>
      </c>
      <c r="K61">
        <v>0.42599999999999999</v>
      </c>
      <c r="L61">
        <v>-0.158</v>
      </c>
      <c r="M61">
        <v>5.4299999999999897E-2</v>
      </c>
      <c r="N61">
        <v>4.2000000000000003E-2</v>
      </c>
      <c r="O61">
        <v>1.9E-2</v>
      </c>
      <c r="P61">
        <v>0.158</v>
      </c>
      <c r="Q61">
        <v>0.114</v>
      </c>
      <c r="R61">
        <v>0.8</v>
      </c>
      <c r="S61">
        <v>0.82040400000000002</v>
      </c>
      <c r="T61">
        <v>3.3000000000000002E-2</v>
      </c>
      <c r="U61">
        <v>0.121</v>
      </c>
      <c r="V61">
        <v>0.121199999999999</v>
      </c>
      <c r="W61">
        <v>9.4E-2</v>
      </c>
      <c r="X61">
        <v>9.5199999999999896E-2</v>
      </c>
      <c r="Y61">
        <v>0.191</v>
      </c>
      <c r="Z61">
        <v>0.19170000000000001</v>
      </c>
      <c r="AB61">
        <v>15.894682</v>
      </c>
      <c r="AC61">
        <v>13.576419</v>
      </c>
      <c r="AD61">
        <v>17.28</v>
      </c>
      <c r="AE61">
        <v>2.4012666</v>
      </c>
      <c r="AF61">
        <v>1.0854242000000001</v>
      </c>
      <c r="AG61">
        <v>7.55</v>
      </c>
      <c r="AH61">
        <v>2.6800001E-2</v>
      </c>
      <c r="AI61">
        <v>2.0199999999999999E-2</v>
      </c>
      <c r="AJ61">
        <v>93.27</v>
      </c>
      <c r="AK61">
        <v>89.67</v>
      </c>
      <c r="AL61" t="s">
        <v>260</v>
      </c>
    </row>
    <row r="62" spans="1:38" x14ac:dyDescent="0.3">
      <c r="A62" t="s">
        <v>261</v>
      </c>
      <c r="B62">
        <v>61</v>
      </c>
      <c r="C62" t="s">
        <v>262</v>
      </c>
      <c r="D62" t="s">
        <v>44</v>
      </c>
      <c r="E62" t="s">
        <v>176</v>
      </c>
      <c r="F62">
        <v>1.9070131654078001E-2</v>
      </c>
      <c r="G62">
        <v>3.3000000000000002E-2</v>
      </c>
      <c r="H62">
        <v>0.04</v>
      </c>
      <c r="I62">
        <v>16</v>
      </c>
      <c r="J62">
        <v>23.460446208</v>
      </c>
      <c r="K62">
        <v>1.0513999999999999</v>
      </c>
      <c r="L62">
        <v>5.5999999999999897E-2</v>
      </c>
      <c r="M62">
        <v>3.6900000000000002E-2</v>
      </c>
      <c r="N62">
        <v>-5.0999999999999997E-2</v>
      </c>
      <c r="O62">
        <v>-8.0000000000000002E-3</v>
      </c>
      <c r="P62">
        <v>0.27800000000000002</v>
      </c>
      <c r="Q62">
        <v>0.1</v>
      </c>
      <c r="R62">
        <v>2.89</v>
      </c>
      <c r="S62">
        <v>0.53035399999999999</v>
      </c>
      <c r="T62">
        <v>3.2000000000000001E-2</v>
      </c>
      <c r="U62">
        <v>3.5999999999999997E-2</v>
      </c>
      <c r="V62">
        <v>3.5799999999999998E-2</v>
      </c>
      <c r="W62">
        <v>0.04</v>
      </c>
      <c r="X62">
        <v>4.0999999999999898E-2</v>
      </c>
      <c r="Y62">
        <v>5.0999999999999997E-2</v>
      </c>
      <c r="Z62">
        <v>5.4299999999999897E-2</v>
      </c>
      <c r="AA62">
        <v>4.4900000000000002E-2</v>
      </c>
      <c r="AB62">
        <v>32.504725999999998</v>
      </c>
      <c r="AC62">
        <v>17.109452999999998</v>
      </c>
      <c r="AD62">
        <v>33.4</v>
      </c>
      <c r="AE62">
        <v>8.6028769999999994</v>
      </c>
      <c r="AF62">
        <v>1.7159485000000001</v>
      </c>
      <c r="AG62">
        <v>-22.16</v>
      </c>
      <c r="AH62">
        <v>3.3000000000000002E-2</v>
      </c>
      <c r="AI62">
        <v>3.1199999999999999E-2</v>
      </c>
      <c r="AJ62">
        <v>68.78</v>
      </c>
      <c r="AK62">
        <v>64.44</v>
      </c>
      <c r="AL62" t="s">
        <v>263</v>
      </c>
    </row>
    <row r="63" spans="1:38" x14ac:dyDescent="0.3">
      <c r="A63" t="s">
        <v>264</v>
      </c>
      <c r="B63">
        <v>62</v>
      </c>
      <c r="C63" t="s">
        <v>265</v>
      </c>
      <c r="D63" t="s">
        <v>81</v>
      </c>
      <c r="E63" t="s">
        <v>266</v>
      </c>
      <c r="F63">
        <v>5.13825733533314E-2</v>
      </c>
      <c r="G63">
        <v>2.23E-2</v>
      </c>
      <c r="H63">
        <v>0.11899999999999999</v>
      </c>
      <c r="I63">
        <v>14</v>
      </c>
      <c r="J63">
        <v>23.265058816</v>
      </c>
      <c r="K63">
        <v>0.2944</v>
      </c>
      <c r="L63">
        <v>2.512</v>
      </c>
      <c r="M63">
        <v>6.5299999999999997E-2</v>
      </c>
      <c r="N63">
        <v>0.21</v>
      </c>
      <c r="O63">
        <v>5.11E-2</v>
      </c>
      <c r="P63">
        <v>0.185</v>
      </c>
      <c r="Q63">
        <v>1.9E-2</v>
      </c>
      <c r="R63">
        <v>1.53</v>
      </c>
      <c r="S63">
        <v>0.59865000000000002</v>
      </c>
      <c r="T63">
        <v>0.126</v>
      </c>
      <c r="U63">
        <v>0.10299999999999999</v>
      </c>
      <c r="V63">
        <v>0.1033</v>
      </c>
      <c r="W63">
        <v>0.11899999999999999</v>
      </c>
      <c r="X63">
        <v>0.115399999999999</v>
      </c>
      <c r="Y63">
        <v>0.13200000000000001</v>
      </c>
      <c r="Z63">
        <v>0.12</v>
      </c>
      <c r="AB63">
        <v>14.841676</v>
      </c>
      <c r="AC63">
        <v>12.472103000000001</v>
      </c>
      <c r="AD63">
        <v>14.15</v>
      </c>
      <c r="AE63">
        <v>2.6142496999999998</v>
      </c>
      <c r="AF63">
        <v>0.19229070000000001</v>
      </c>
      <c r="AG63">
        <v>2.58</v>
      </c>
      <c r="AH63">
        <v>2.23E-2</v>
      </c>
      <c r="AI63">
        <v>1.61E-2</v>
      </c>
      <c r="AJ63">
        <v>29.06</v>
      </c>
      <c r="AK63">
        <v>27.8</v>
      </c>
      <c r="AL63" t="s">
        <v>267</v>
      </c>
    </row>
    <row r="64" spans="1:38" x14ac:dyDescent="0.3">
      <c r="A64" t="s">
        <v>268</v>
      </c>
      <c r="B64">
        <v>63</v>
      </c>
      <c r="C64" t="s">
        <v>269</v>
      </c>
      <c r="D64" t="s">
        <v>121</v>
      </c>
      <c r="E64" t="s">
        <v>122</v>
      </c>
      <c r="F64">
        <v>5.6464961096721798E-2</v>
      </c>
      <c r="G64">
        <v>4.65E-2</v>
      </c>
      <c r="H64">
        <v>2.1000000000000001E-2</v>
      </c>
      <c r="I64">
        <v>18</v>
      </c>
      <c r="J64">
        <v>25.790586879999999</v>
      </c>
      <c r="K64">
        <v>0.66969999999999996</v>
      </c>
      <c r="L64">
        <v>0.223</v>
      </c>
      <c r="M64">
        <v>3.6999999999999998E-2</v>
      </c>
      <c r="N64">
        <v>4.4999999999999998E-2</v>
      </c>
      <c r="O64">
        <v>5.0000000000000001E-3</v>
      </c>
      <c r="P64">
        <v>0.151</v>
      </c>
      <c r="Q64">
        <v>0.36199999999999999</v>
      </c>
      <c r="R64">
        <v>1.93</v>
      </c>
      <c r="S64">
        <v>0.55396199999999995</v>
      </c>
      <c r="T64">
        <v>1.39999999999999E-2</v>
      </c>
      <c r="U64">
        <v>0.03</v>
      </c>
      <c r="V64">
        <v>3.02999999999999E-2</v>
      </c>
      <c r="W64">
        <v>2.1000000000000001E-2</v>
      </c>
      <c r="X64">
        <v>2.2200000000000001E-2</v>
      </c>
      <c r="Y64">
        <v>1.7999999999999999E-2</v>
      </c>
      <c r="Z64">
        <v>2.04999999999999E-2</v>
      </c>
      <c r="AA64">
        <v>1.77E-2</v>
      </c>
      <c r="AB64">
        <v>14.482338</v>
      </c>
      <c r="AC64">
        <v>14.154761000000001</v>
      </c>
      <c r="AD64">
        <v>17.55</v>
      </c>
      <c r="AE64">
        <v>2.1647042999999999</v>
      </c>
      <c r="AF64">
        <v>3.326101</v>
      </c>
      <c r="AG64">
        <v>29.24</v>
      </c>
      <c r="AH64">
        <v>4.65E-2</v>
      </c>
      <c r="AI64">
        <v>4.7100000000000003E-2</v>
      </c>
      <c r="AJ64">
        <v>35.67</v>
      </c>
      <c r="AK64">
        <v>34.25</v>
      </c>
      <c r="AL64" t="s">
        <v>270</v>
      </c>
    </row>
    <row r="65" spans="1:38" x14ac:dyDescent="0.3">
      <c r="A65" t="s">
        <v>274</v>
      </c>
      <c r="B65">
        <v>64</v>
      </c>
      <c r="C65" t="s">
        <v>275</v>
      </c>
      <c r="D65" t="s">
        <v>49</v>
      </c>
      <c r="E65" t="s">
        <v>276</v>
      </c>
      <c r="F65">
        <v>9.2851726787709504E-2</v>
      </c>
      <c r="G65">
        <v>4.7899999999999998E-2</v>
      </c>
      <c r="H65">
        <v>0.111</v>
      </c>
      <c r="I65">
        <v>24</v>
      </c>
      <c r="J65">
        <v>117.621448704</v>
      </c>
      <c r="K65">
        <v>0.74099999999999999</v>
      </c>
      <c r="L65">
        <v>-0.02</v>
      </c>
      <c r="M65">
        <v>4.0199999999999902E-2</v>
      </c>
      <c r="N65">
        <v>-5.1999999999999998E-2</v>
      </c>
      <c r="O65">
        <v>1.3899999999999999E-2</v>
      </c>
      <c r="P65">
        <v>0.44799999999999901</v>
      </c>
      <c r="Q65">
        <v>0.13800000000000001</v>
      </c>
      <c r="R65">
        <v>3.69</v>
      </c>
      <c r="S65">
        <v>1.3440129999999999</v>
      </c>
      <c r="T65">
        <v>3.9E-2</v>
      </c>
      <c r="U65">
        <v>7.4999999999999997E-2</v>
      </c>
      <c r="V65">
        <v>1E-3</v>
      </c>
      <c r="W65">
        <v>0.111</v>
      </c>
      <c r="X65">
        <v>0.1268</v>
      </c>
      <c r="Y65">
        <v>0.13200000000000001</v>
      </c>
      <c r="Z65">
        <v>0.13469999999999999</v>
      </c>
      <c r="AA65">
        <v>0.118699999999999</v>
      </c>
      <c r="AB65">
        <v>15.434051</v>
      </c>
      <c r="AC65">
        <v>9.9782109999999999</v>
      </c>
      <c r="AD65">
        <v>15.13</v>
      </c>
      <c r="AE65">
        <v>6.5504316999999999</v>
      </c>
      <c r="AF65">
        <v>1.5249569999999999</v>
      </c>
      <c r="AG65">
        <v>7.47</v>
      </c>
      <c r="AH65">
        <v>4.7899999999999998E-2</v>
      </c>
      <c r="AI65">
        <v>3.7999999999999999E-2</v>
      </c>
      <c r="AJ65">
        <v>132.81</v>
      </c>
      <c r="AK65">
        <v>148.30000000000001</v>
      </c>
      <c r="AL65" t="s">
        <v>277</v>
      </c>
    </row>
    <row r="66" spans="1:38" x14ac:dyDescent="0.3">
      <c r="A66" t="s">
        <v>278</v>
      </c>
      <c r="B66">
        <v>65</v>
      </c>
      <c r="C66" t="s">
        <v>279</v>
      </c>
      <c r="D66" t="s">
        <v>64</v>
      </c>
      <c r="E66" t="s">
        <v>117</v>
      </c>
      <c r="F66">
        <v>0.349409430278244</v>
      </c>
      <c r="G66">
        <v>2.0399998999999999E-2</v>
      </c>
      <c r="H66">
        <v>6.4000000000000001E-2</v>
      </c>
      <c r="I66">
        <v>25</v>
      </c>
      <c r="J66">
        <v>7.6269537280000002</v>
      </c>
      <c r="K66">
        <v>0.26669999999999999</v>
      </c>
      <c r="L66">
        <v>0.45399999999999902</v>
      </c>
      <c r="M66">
        <v>-0.188</v>
      </c>
      <c r="N66">
        <v>4.8000000000000001E-2</v>
      </c>
      <c r="O66">
        <v>0.111</v>
      </c>
      <c r="P66">
        <v>0.154</v>
      </c>
      <c r="Q66">
        <v>0.19800000000000001</v>
      </c>
      <c r="R66">
        <v>0.5</v>
      </c>
      <c r="S66">
        <v>1.65177</v>
      </c>
      <c r="T66">
        <v>8.5000000000000006E-2</v>
      </c>
      <c r="U66">
        <v>4.9000000000000002E-2</v>
      </c>
      <c r="V66">
        <v>4.9299999999999997E-2</v>
      </c>
      <c r="W66">
        <v>6.4000000000000001E-2</v>
      </c>
      <c r="X66">
        <v>6.9599999999999995E-2</v>
      </c>
      <c r="Y66">
        <v>0.122</v>
      </c>
      <c r="Z66">
        <v>0.11</v>
      </c>
      <c r="AA66">
        <v>5.7999999999999899E-2</v>
      </c>
      <c r="AB66">
        <v>13.374860999999999</v>
      </c>
      <c r="AC66">
        <v>14.590263999999999</v>
      </c>
      <c r="AD66">
        <v>40.19</v>
      </c>
      <c r="AE66">
        <v>1.9879502</v>
      </c>
      <c r="AF66">
        <v>2.1676337999999999</v>
      </c>
      <c r="AG66">
        <v>1.07</v>
      </c>
      <c r="AH66">
        <v>2.0399998999999999E-2</v>
      </c>
      <c r="AI66">
        <v>1.6299999999999999E-2</v>
      </c>
      <c r="AJ66">
        <v>71.930000000000007</v>
      </c>
      <c r="AK66">
        <v>72.849999999999994</v>
      </c>
      <c r="AL66" t="s">
        <v>280</v>
      </c>
    </row>
    <row r="67" spans="1:38" x14ac:dyDescent="0.3">
      <c r="A67" t="s">
        <v>281</v>
      </c>
      <c r="B67">
        <v>66</v>
      </c>
      <c r="C67" t="s">
        <v>282</v>
      </c>
      <c r="D67" t="s">
        <v>49</v>
      </c>
      <c r="E67" t="s">
        <v>50</v>
      </c>
      <c r="F67">
        <v>0.317391792894271</v>
      </c>
      <c r="G67">
        <v>7.7800006000000005E-2</v>
      </c>
      <c r="H67">
        <v>0.16</v>
      </c>
      <c r="J67">
        <v>9.0995619839999993</v>
      </c>
      <c r="K67">
        <v>1.7709999999999999</v>
      </c>
      <c r="L67">
        <v>0.88700000000000001</v>
      </c>
      <c r="M67">
        <v>0.17849999999999999</v>
      </c>
      <c r="N67">
        <v>0.23100000000000001</v>
      </c>
      <c r="O67">
        <v>0.08</v>
      </c>
      <c r="P67">
        <v>0.22800000000000001</v>
      </c>
      <c r="Q67">
        <v>0.18099999999999999</v>
      </c>
      <c r="R67">
        <v>5.75</v>
      </c>
      <c r="S67">
        <v>0.52613799999999999</v>
      </c>
      <c r="T67">
        <v>0.04</v>
      </c>
      <c r="U67">
        <v>7.4999999999999997E-2</v>
      </c>
      <c r="V67">
        <v>7.5499999999999998E-2</v>
      </c>
      <c r="W67">
        <v>0.16</v>
      </c>
      <c r="X67">
        <v>0.12239999999999999</v>
      </c>
      <c r="Y67">
        <v>0.42299999999999999</v>
      </c>
      <c r="AB67">
        <v>22.980421</v>
      </c>
      <c r="AC67">
        <v>26.190083000000001</v>
      </c>
      <c r="AD67">
        <v>52.17</v>
      </c>
      <c r="AE67">
        <v>6.0224250000000001</v>
      </c>
      <c r="AF67">
        <v>2.1438562999999999</v>
      </c>
      <c r="AG67">
        <v>3.86</v>
      </c>
      <c r="AH67">
        <v>7.7800006000000005E-2</v>
      </c>
      <c r="AI67">
        <v>6.1799999999999897E-2</v>
      </c>
      <c r="AJ67">
        <v>31.69</v>
      </c>
      <c r="AK67">
        <v>34</v>
      </c>
      <c r="AL67" t="s">
        <v>283</v>
      </c>
    </row>
    <row r="68" spans="1:38" x14ac:dyDescent="0.3">
      <c r="A68" t="s">
        <v>284</v>
      </c>
      <c r="B68">
        <v>67</v>
      </c>
      <c r="C68" t="s">
        <v>285</v>
      </c>
      <c r="D68" t="s">
        <v>54</v>
      </c>
      <c r="E68" t="s">
        <v>129</v>
      </c>
      <c r="F68">
        <v>0.31002932822500101</v>
      </c>
      <c r="G68">
        <v>9.4600000000000004E-2</v>
      </c>
      <c r="H68">
        <v>0.105</v>
      </c>
      <c r="I68">
        <v>26</v>
      </c>
      <c r="J68">
        <v>1.3655313920000001</v>
      </c>
      <c r="K68">
        <v>1.119</v>
      </c>
      <c r="L68">
        <v>-0.35599999999999998</v>
      </c>
      <c r="M68">
        <v>-0.38279999999999997</v>
      </c>
      <c r="N68">
        <v>-0.16600000000000001</v>
      </c>
      <c r="O68">
        <v>6.7000000000000004E-2</v>
      </c>
      <c r="P68">
        <v>0.245</v>
      </c>
      <c r="Q68">
        <v>0.30499999999999999</v>
      </c>
      <c r="R68">
        <v>3.32</v>
      </c>
      <c r="S68">
        <v>0.62225900000000001</v>
      </c>
      <c r="T68">
        <v>1.7999999999999999E-2</v>
      </c>
      <c r="U68">
        <v>8.3000000000000004E-2</v>
      </c>
      <c r="V68">
        <v>8.4599999999999995E-2</v>
      </c>
      <c r="W68">
        <v>0.105</v>
      </c>
      <c r="X68">
        <v>9.6000000000000002E-2</v>
      </c>
      <c r="Y68">
        <v>7.1999999999999995E-2</v>
      </c>
      <c r="Z68">
        <v>1.3599999999999999E-2</v>
      </c>
      <c r="AA68">
        <v>-6.4999999999999997E-3</v>
      </c>
      <c r="AB68">
        <v>11.666667</v>
      </c>
      <c r="AC68">
        <v>18.148147999999999</v>
      </c>
      <c r="AD68">
        <v>26.49</v>
      </c>
      <c r="AE68">
        <v>2.8649385000000001</v>
      </c>
      <c r="AF68">
        <v>2.8134983</v>
      </c>
      <c r="AG68">
        <v>1.69</v>
      </c>
      <c r="AH68">
        <v>9.4600000000000004E-2</v>
      </c>
      <c r="AI68">
        <v>5.0099999999999999E-2</v>
      </c>
      <c r="AJ68">
        <v>14.7</v>
      </c>
      <c r="AK68">
        <v>15.17</v>
      </c>
      <c r="AL68" t="s">
        <v>286</v>
      </c>
    </row>
    <row r="69" spans="1:38" x14ac:dyDescent="0.3">
      <c r="A69" t="s">
        <v>287</v>
      </c>
      <c r="B69">
        <v>68</v>
      </c>
      <c r="C69" t="s">
        <v>288</v>
      </c>
      <c r="D69" t="s">
        <v>54</v>
      </c>
      <c r="E69" t="s">
        <v>289</v>
      </c>
      <c r="F69">
        <v>7.0943458018499705E-4</v>
      </c>
      <c r="G69">
        <v>5.4800000000000001E-2</v>
      </c>
      <c r="H69">
        <v>2.5000000000000001E-2</v>
      </c>
      <c r="J69">
        <v>21.61123328</v>
      </c>
      <c r="K69">
        <v>2.3656999999999999</v>
      </c>
      <c r="L69">
        <v>-0.433</v>
      </c>
      <c r="M69">
        <v>-0.17879999999999999</v>
      </c>
      <c r="N69">
        <v>-5.7000000000000002E-2</v>
      </c>
      <c r="O69">
        <v>-5.0000000000000001E-3</v>
      </c>
      <c r="P69">
        <v>4.4999999999999998E-2</v>
      </c>
      <c r="Q69">
        <v>0.23</v>
      </c>
      <c r="R69">
        <v>1.1100000000000001</v>
      </c>
      <c r="S69">
        <v>0.27065699999999998</v>
      </c>
      <c r="T69">
        <v>3.0000000000000001E-3</v>
      </c>
      <c r="U69">
        <v>1.2999999999999999E-2</v>
      </c>
      <c r="V69">
        <v>1.37E-2</v>
      </c>
      <c r="W69">
        <v>2.5000000000000001E-2</v>
      </c>
      <c r="X69">
        <v>3.0099999999999998E-2</v>
      </c>
      <c r="Y69">
        <v>5.1999999999999998E-2</v>
      </c>
      <c r="Z69">
        <v>4.5400000000000003E-2</v>
      </c>
      <c r="AB69">
        <v>43.791542</v>
      </c>
      <c r="AC69">
        <v>49.555557</v>
      </c>
      <c r="AD69">
        <v>37.36</v>
      </c>
      <c r="AE69">
        <v>2.0261393000000001</v>
      </c>
      <c r="AF69">
        <v>5.7176913999999996</v>
      </c>
      <c r="AG69">
        <v>-81.099999999999994</v>
      </c>
      <c r="AH69">
        <v>5.4800000000000001E-2</v>
      </c>
      <c r="AI69">
        <v>4.7E-2</v>
      </c>
      <c r="AJ69">
        <v>57.98</v>
      </c>
      <c r="AK69">
        <v>61.89</v>
      </c>
      <c r="AL69" t="s">
        <v>290</v>
      </c>
    </row>
    <row r="70" spans="1:38" x14ac:dyDescent="0.3">
      <c r="A70" t="s">
        <v>291</v>
      </c>
      <c r="B70">
        <v>69</v>
      </c>
      <c r="C70" t="s">
        <v>292</v>
      </c>
      <c r="D70" t="s">
        <v>81</v>
      </c>
      <c r="E70" t="s">
        <v>293</v>
      </c>
      <c r="F70">
        <v>9.7879843162719402E-2</v>
      </c>
      <c r="G70">
        <v>3.2199999999999999E-2</v>
      </c>
      <c r="H70">
        <v>7.6999999999999999E-2</v>
      </c>
      <c r="J70">
        <v>17.616697343999999</v>
      </c>
      <c r="K70">
        <v>0.42930000000000001</v>
      </c>
      <c r="L70">
        <v>0.16699999999999901</v>
      </c>
      <c r="M70">
        <v>4.4199999999999899E-2</v>
      </c>
      <c r="N70">
        <v>9.9000000000000005E-2</v>
      </c>
      <c r="O70">
        <v>5.0999999999999997E-2</v>
      </c>
      <c r="P70">
        <v>0.53799999999999903</v>
      </c>
      <c r="Q70">
        <v>0.14099999999999999</v>
      </c>
      <c r="R70">
        <v>2.13</v>
      </c>
      <c r="S70">
        <v>0.70320400000000005</v>
      </c>
      <c r="T70">
        <v>6.3E-2</v>
      </c>
      <c r="U70">
        <v>6.3E-2</v>
      </c>
      <c r="V70">
        <v>6.2699999999999895E-2</v>
      </c>
      <c r="W70">
        <v>7.6999999999999999E-2</v>
      </c>
      <c r="X70">
        <v>9.9000000000000005E-2</v>
      </c>
      <c r="Y70">
        <v>0.16699999999999901</v>
      </c>
      <c r="Z70">
        <v>0.16120000000000001</v>
      </c>
      <c r="AA70">
        <v>9.2600000000000002E-2</v>
      </c>
      <c r="AB70">
        <v>13.600606000000001</v>
      </c>
      <c r="AC70">
        <v>12.92492</v>
      </c>
      <c r="AD70">
        <v>15.9</v>
      </c>
      <c r="AE70">
        <v>7.1494210000000002</v>
      </c>
      <c r="AF70">
        <v>1.1823920999999999</v>
      </c>
      <c r="AG70">
        <v>2.64</v>
      </c>
      <c r="AH70">
        <v>3.2199999999999999E-2</v>
      </c>
      <c r="AI70">
        <v>2.87E-2</v>
      </c>
      <c r="AJ70">
        <v>80.91</v>
      </c>
      <c r="AK70">
        <v>79.540000000000006</v>
      </c>
      <c r="AL70" t="s">
        <v>294</v>
      </c>
    </row>
    <row r="71" spans="1:38" x14ac:dyDescent="0.3">
      <c r="A71" t="s">
        <v>295</v>
      </c>
      <c r="B71">
        <v>70</v>
      </c>
      <c r="C71" t="s">
        <v>296</v>
      </c>
      <c r="D71" t="s">
        <v>44</v>
      </c>
      <c r="E71" t="s">
        <v>297</v>
      </c>
      <c r="F71">
        <v>0.30010931913835798</v>
      </c>
      <c r="G71">
        <v>4.36E-2</v>
      </c>
      <c r="H71">
        <v>0.19600000000000001</v>
      </c>
      <c r="J71">
        <v>11.000512512</v>
      </c>
      <c r="K71">
        <v>0.54649999999999999</v>
      </c>
      <c r="L71">
        <v>0.26</v>
      </c>
      <c r="M71">
        <v>7.3099999999999998E-2</v>
      </c>
      <c r="N71">
        <v>4.0000000000000001E-3</v>
      </c>
      <c r="O71">
        <v>-1.39999999999999E-2</v>
      </c>
      <c r="P71">
        <v>7.3999999999999996E-2</v>
      </c>
      <c r="Q71">
        <v>8.1000000000000003E-2</v>
      </c>
      <c r="R71">
        <v>0.86</v>
      </c>
      <c r="S71">
        <v>1.6677900000000001</v>
      </c>
      <c r="T71">
        <v>5.7999999999999899E-2</v>
      </c>
      <c r="U71">
        <v>6.7000000000000004E-2</v>
      </c>
      <c r="V71">
        <v>9.7100000000000006E-2</v>
      </c>
      <c r="W71">
        <v>0.19600000000000001</v>
      </c>
      <c r="Y71">
        <v>0.26400000000000001</v>
      </c>
      <c r="AB71">
        <v>12.792792</v>
      </c>
      <c r="AC71">
        <v>11.833333</v>
      </c>
      <c r="AD71">
        <v>26.21</v>
      </c>
      <c r="AE71">
        <v>0.94108290000000006</v>
      </c>
      <c r="AF71">
        <v>0.60148245</v>
      </c>
      <c r="AG71">
        <v>3.13</v>
      </c>
      <c r="AH71">
        <v>4.36E-2</v>
      </c>
      <c r="AI71">
        <v>3.1199999999999999E-2</v>
      </c>
      <c r="AJ71">
        <v>42.6</v>
      </c>
      <c r="AK71">
        <v>46.14</v>
      </c>
      <c r="AL71" t="s">
        <v>298</v>
      </c>
    </row>
    <row r="72" spans="1:38" x14ac:dyDescent="0.3">
      <c r="A72" t="s">
        <v>299</v>
      </c>
      <c r="B72">
        <v>71</v>
      </c>
      <c r="C72" t="s">
        <v>300</v>
      </c>
      <c r="D72" t="s">
        <v>81</v>
      </c>
      <c r="E72" t="s">
        <v>249</v>
      </c>
      <c r="F72">
        <v>-4.55810825506593</v>
      </c>
      <c r="G72">
        <v>1.7000000000000001E-2</v>
      </c>
      <c r="H72">
        <v>0.35199999999999998</v>
      </c>
      <c r="I72">
        <v>17</v>
      </c>
      <c r="J72">
        <v>39.204409343999998</v>
      </c>
      <c r="K72">
        <v>7.4286000000000003</v>
      </c>
      <c r="L72">
        <v>-0.83799999999999997</v>
      </c>
      <c r="M72">
        <v>0.13739999999999999</v>
      </c>
      <c r="N72">
        <v>-0.252</v>
      </c>
      <c r="O72">
        <v>-2.0099999999999899E-2</v>
      </c>
      <c r="P72">
        <v>4.0000000000000001E-3</v>
      </c>
      <c r="Q72">
        <v>5.3999999999999999E-2</v>
      </c>
      <c r="R72">
        <v>1.01</v>
      </c>
      <c r="S72">
        <v>1.713322</v>
      </c>
      <c r="T72">
        <v>-0.11899999999999999</v>
      </c>
      <c r="U72">
        <v>0.375</v>
      </c>
      <c r="V72">
        <v>0.37540000000000001</v>
      </c>
      <c r="W72">
        <v>0.35199999999999998</v>
      </c>
      <c r="X72">
        <v>0.33279999999999998</v>
      </c>
      <c r="Y72">
        <v>0.20199999999999901</v>
      </c>
      <c r="Z72">
        <v>0.19919999999999999</v>
      </c>
      <c r="AB72">
        <v>551.98530000000005</v>
      </c>
      <c r="AC72">
        <v>12.020816999999999</v>
      </c>
      <c r="AD72">
        <v>43.62</v>
      </c>
      <c r="AE72">
        <v>2.1010941999999999</v>
      </c>
      <c r="AF72">
        <v>0.56662774000000005</v>
      </c>
      <c r="AG72">
        <v>-7</v>
      </c>
      <c r="AH72">
        <v>1.7000000000000001E-2</v>
      </c>
      <c r="AI72">
        <v>8.8000000000000005E-3</v>
      </c>
      <c r="AJ72">
        <v>150.13999999999999</v>
      </c>
      <c r="AK72">
        <v>170.28</v>
      </c>
      <c r="AL72" t="s">
        <v>301</v>
      </c>
    </row>
    <row r="73" spans="1:38" x14ac:dyDescent="0.3">
      <c r="A73" t="s">
        <v>302</v>
      </c>
      <c r="B73">
        <v>72</v>
      </c>
      <c r="C73" t="s">
        <v>303</v>
      </c>
      <c r="D73" t="s">
        <v>54</v>
      </c>
      <c r="E73" t="s">
        <v>90</v>
      </c>
      <c r="F73">
        <v>-2.57125371101471E-2</v>
      </c>
      <c r="G73">
        <v>2.4E-2</v>
      </c>
      <c r="H73">
        <v>9.2999999999999999E-2</v>
      </c>
      <c r="I73">
        <v>15</v>
      </c>
      <c r="J73">
        <v>35.229843455999998</v>
      </c>
      <c r="K73">
        <v>0.35729998000000002</v>
      </c>
      <c r="L73">
        <v>0.192</v>
      </c>
      <c r="M73">
        <v>0.13350000000000001</v>
      </c>
      <c r="N73">
        <v>-0.01</v>
      </c>
      <c r="O73">
        <v>9.6999999999999906E-2</v>
      </c>
      <c r="P73">
        <v>9.6000000000000002E-2</v>
      </c>
      <c r="Q73">
        <v>0.10099999999999899</v>
      </c>
      <c r="R73">
        <v>0.26</v>
      </c>
      <c r="S73">
        <v>0.90809399999999996</v>
      </c>
      <c r="T73">
        <v>6.7000000000000004E-2</v>
      </c>
      <c r="U73">
        <v>8.4000000000000005E-2</v>
      </c>
      <c r="V73">
        <v>8.3900000000000002E-2</v>
      </c>
      <c r="W73">
        <v>9.2999999999999999E-2</v>
      </c>
      <c r="X73">
        <v>9.11E-2</v>
      </c>
      <c r="Y73">
        <v>0.104</v>
      </c>
      <c r="Z73">
        <v>9.8400000000000001E-2</v>
      </c>
      <c r="AA73">
        <v>4.0999999999999898E-2</v>
      </c>
      <c r="AB73">
        <v>15.334232</v>
      </c>
      <c r="AC73">
        <v>12.696745</v>
      </c>
      <c r="AD73">
        <v>13.12</v>
      </c>
      <c r="AE73">
        <v>1.3757269999999999</v>
      </c>
      <c r="AF73">
        <v>1.1250509</v>
      </c>
      <c r="AG73">
        <v>1.48</v>
      </c>
      <c r="AH73">
        <v>2.4E-2</v>
      </c>
      <c r="AI73">
        <v>2.1899999999999999E-2</v>
      </c>
      <c r="AJ73">
        <v>136.49</v>
      </c>
      <c r="AK73">
        <v>141.29</v>
      </c>
      <c r="AL73" t="s">
        <v>304</v>
      </c>
    </row>
    <row r="74" spans="1:38" x14ac:dyDescent="0.3">
      <c r="A74" t="s">
        <v>305</v>
      </c>
      <c r="B74">
        <v>73</v>
      </c>
      <c r="C74" t="s">
        <v>306</v>
      </c>
      <c r="D74" t="s">
        <v>54</v>
      </c>
      <c r="E74" t="s">
        <v>307</v>
      </c>
      <c r="F74">
        <v>9.6192483635012899E-2</v>
      </c>
      <c r="G74">
        <v>2.07E-2</v>
      </c>
      <c r="H74">
        <v>0.17699999999999999</v>
      </c>
      <c r="J74">
        <v>26.497449983999999</v>
      </c>
      <c r="K74">
        <v>0.1855</v>
      </c>
      <c r="L74">
        <v>0.313</v>
      </c>
      <c r="M74">
        <v>5.1799999999999999E-2</v>
      </c>
      <c r="N74">
        <v>9.5000000000000001E-2</v>
      </c>
      <c r="O74">
        <v>0.10199999999999999</v>
      </c>
      <c r="P74">
        <v>0.26600000000000001</v>
      </c>
      <c r="Q74">
        <v>0.51800000000000002</v>
      </c>
      <c r="R74">
        <v>2.19</v>
      </c>
      <c r="S74">
        <v>1.618887</v>
      </c>
      <c r="T74">
        <v>0.154</v>
      </c>
      <c r="U74">
        <v>0.11599999999999901</v>
      </c>
      <c r="V74">
        <v>0.1162</v>
      </c>
      <c r="W74">
        <v>0.17699999999999999</v>
      </c>
      <c r="X74">
        <v>0.24260000000000001</v>
      </c>
      <c r="Y74">
        <v>0.32500000000000001</v>
      </c>
      <c r="Z74">
        <v>0.39810000000000001</v>
      </c>
      <c r="AB74">
        <v>9.5676290000000002</v>
      </c>
      <c r="AC74">
        <v>8.8605870000000007</v>
      </c>
      <c r="AD74">
        <v>11.01</v>
      </c>
      <c r="AE74">
        <v>2.3870439999999999</v>
      </c>
      <c r="AF74">
        <v>3.2604220000000002</v>
      </c>
      <c r="AG74">
        <v>0.91</v>
      </c>
      <c r="AH74">
        <v>2.07E-2</v>
      </c>
      <c r="AI74">
        <v>1.9299999999999901E-2</v>
      </c>
      <c r="AJ74">
        <v>84.53</v>
      </c>
      <c r="AK74">
        <v>92.25</v>
      </c>
      <c r="AL74" t="s">
        <v>308</v>
      </c>
    </row>
    <row r="75" spans="1:38" x14ac:dyDescent="0.3">
      <c r="A75" t="s">
        <v>309</v>
      </c>
      <c r="B75">
        <v>74</v>
      </c>
      <c r="C75" t="s">
        <v>310</v>
      </c>
      <c r="D75" t="s">
        <v>59</v>
      </c>
      <c r="E75" t="s">
        <v>132</v>
      </c>
      <c r="F75">
        <v>-3.0156003115391301E-2</v>
      </c>
      <c r="G75">
        <v>1.7100000000000001E-2</v>
      </c>
      <c r="H75">
        <v>9.6000000000000002E-2</v>
      </c>
      <c r="I75">
        <v>15</v>
      </c>
      <c r="J75">
        <v>61.318291455999997</v>
      </c>
      <c r="K75">
        <v>0.30969997999999999</v>
      </c>
      <c r="L75">
        <v>0.34799999999999998</v>
      </c>
      <c r="M75">
        <v>9.3899999999999997E-2</v>
      </c>
      <c r="N75">
        <v>0.111999999999999</v>
      </c>
      <c r="O75">
        <v>0.12909999999999999</v>
      </c>
      <c r="P75">
        <v>0.27200000000000002</v>
      </c>
      <c r="Q75">
        <v>0.16399999999999901</v>
      </c>
      <c r="R75">
        <v>0.37</v>
      </c>
      <c r="S75">
        <v>0.887015</v>
      </c>
      <c r="T75">
        <v>8.6999999999999994E-2</v>
      </c>
      <c r="U75">
        <v>0.09</v>
      </c>
      <c r="V75">
        <v>0.27500000000000002</v>
      </c>
      <c r="W75">
        <v>9.6000000000000002E-2</v>
      </c>
      <c r="X75">
        <v>0.21809999999999999</v>
      </c>
      <c r="Y75">
        <v>0.121</v>
      </c>
      <c r="Z75">
        <v>0.20219999999999999</v>
      </c>
      <c r="AA75">
        <v>0.118699999999999</v>
      </c>
      <c r="AB75">
        <v>18.840591</v>
      </c>
      <c r="AC75">
        <v>16.937692999999999</v>
      </c>
      <c r="AD75">
        <v>20.03</v>
      </c>
      <c r="AE75">
        <v>4.7219663000000001</v>
      </c>
      <c r="AF75">
        <v>2.1369726999999998</v>
      </c>
      <c r="AG75">
        <v>1.44</v>
      </c>
      <c r="AH75">
        <v>1.7100000000000001E-2</v>
      </c>
      <c r="AI75">
        <v>1.9699999999999999E-2</v>
      </c>
      <c r="AJ75">
        <v>220.19</v>
      </c>
      <c r="AK75">
        <v>228.07</v>
      </c>
      <c r="AL75" t="s">
        <v>311</v>
      </c>
    </row>
    <row r="76" spans="1:38" x14ac:dyDescent="0.3">
      <c r="A76" t="s">
        <v>312</v>
      </c>
      <c r="B76">
        <v>75</v>
      </c>
      <c r="C76" t="s">
        <v>313</v>
      </c>
      <c r="D76" t="s">
        <v>54</v>
      </c>
      <c r="E76" t="s">
        <v>73</v>
      </c>
      <c r="F76">
        <v>4.9554896640121799E-3</v>
      </c>
      <c r="G76">
        <v>2.6199997999999999E-2</v>
      </c>
      <c r="H76">
        <v>0.113</v>
      </c>
      <c r="J76">
        <v>77.798981631999993</v>
      </c>
      <c r="K76">
        <v>0.50270002999999996</v>
      </c>
      <c r="L76">
        <v>0.157</v>
      </c>
      <c r="M76">
        <v>0.1027</v>
      </c>
      <c r="N76">
        <v>9.5000000000000001E-2</v>
      </c>
      <c r="O76">
        <v>5.7500000000000002E-2</v>
      </c>
      <c r="P76">
        <v>0.128</v>
      </c>
      <c r="Q76">
        <v>0.376</v>
      </c>
      <c r="R76">
        <v>0.18</v>
      </c>
      <c r="S76">
        <v>1.5548059999999999</v>
      </c>
      <c r="T76">
        <v>0.14399999999999999</v>
      </c>
      <c r="U76">
        <v>0.113</v>
      </c>
      <c r="V76">
        <v>0.1147</v>
      </c>
      <c r="W76">
        <v>0.113</v>
      </c>
      <c r="X76">
        <v>0.1368</v>
      </c>
      <c r="Y76">
        <v>0.14699999999999999</v>
      </c>
      <c r="Z76">
        <v>0.15839999999999901</v>
      </c>
      <c r="AB76">
        <v>19.339693</v>
      </c>
      <c r="AC76">
        <v>16.458756999999999</v>
      </c>
      <c r="AD76">
        <v>17.84</v>
      </c>
      <c r="AE76">
        <v>2.3981537999999998</v>
      </c>
      <c r="AF76">
        <v>5.5586580000000003</v>
      </c>
      <c r="AG76">
        <v>3.17</v>
      </c>
      <c r="AH76">
        <v>2.6199997999999999E-2</v>
      </c>
      <c r="AI76">
        <v>2.4399999999999901E-2</v>
      </c>
      <c r="AJ76">
        <v>500.84</v>
      </c>
      <c r="AK76">
        <v>530.27</v>
      </c>
      <c r="AL76" t="s">
        <v>314</v>
      </c>
    </row>
    <row r="77" spans="1:38" x14ac:dyDescent="0.3">
      <c r="A77" t="s">
        <v>315</v>
      </c>
      <c r="B77">
        <v>76</v>
      </c>
      <c r="C77" t="s">
        <v>316</v>
      </c>
      <c r="D77" t="s">
        <v>49</v>
      </c>
      <c r="E77" t="s">
        <v>317</v>
      </c>
      <c r="F77">
        <v>2.23014105096591E-2</v>
      </c>
      <c r="G77">
        <v>2.7999999000000001E-2</v>
      </c>
      <c r="H77">
        <v>0.19600000000000001</v>
      </c>
      <c r="I77">
        <v>15</v>
      </c>
      <c r="J77">
        <v>119.333380096</v>
      </c>
      <c r="K77">
        <v>0.57140000000000002</v>
      </c>
      <c r="L77">
        <v>0.51400000000000001</v>
      </c>
      <c r="M77">
        <v>-2.3799999999999901E-2</v>
      </c>
      <c r="N77">
        <v>0.23799999999999999</v>
      </c>
      <c r="O77">
        <v>0.1</v>
      </c>
      <c r="P77">
        <v>0.58899999999999997</v>
      </c>
      <c r="Q77">
        <v>0.40600000000000003</v>
      </c>
      <c r="R77">
        <v>0.65</v>
      </c>
      <c r="S77">
        <v>1.192242</v>
      </c>
      <c r="T77">
        <v>0.24199999999999999</v>
      </c>
      <c r="U77">
        <v>0.23399999999999899</v>
      </c>
      <c r="V77">
        <v>0.2349</v>
      </c>
      <c r="W77">
        <v>0.19600000000000001</v>
      </c>
      <c r="X77">
        <v>0.19850000000000001</v>
      </c>
      <c r="Y77">
        <v>0.216</v>
      </c>
      <c r="Z77">
        <v>0.21329999999999999</v>
      </c>
      <c r="AA77">
        <v>0.23019999999999999</v>
      </c>
      <c r="AB77">
        <v>23.688997000000001</v>
      </c>
      <c r="AC77">
        <v>25.481037000000001</v>
      </c>
      <c r="AD77">
        <v>21.88</v>
      </c>
      <c r="AE77">
        <v>13.286845</v>
      </c>
      <c r="AF77">
        <v>8.0903989999999997</v>
      </c>
      <c r="AG77">
        <v>2.4900000000000002</v>
      </c>
      <c r="AH77">
        <v>2.7999999000000001E-2</v>
      </c>
      <c r="AI77">
        <v>2.4E-2</v>
      </c>
      <c r="AJ77">
        <v>127.66</v>
      </c>
      <c r="AK77">
        <v>126.54</v>
      </c>
      <c r="AL77" t="s">
        <v>318</v>
      </c>
    </row>
    <row r="78" spans="1:38" x14ac:dyDescent="0.3">
      <c r="A78" t="s">
        <v>319</v>
      </c>
      <c r="B78">
        <v>77</v>
      </c>
      <c r="C78" t="s">
        <v>320</v>
      </c>
      <c r="D78" t="s">
        <v>49</v>
      </c>
      <c r="E78" t="s">
        <v>321</v>
      </c>
      <c r="F78">
        <v>-0.132964451447069</v>
      </c>
      <c r="G78">
        <v>2.7999999000000001E-2</v>
      </c>
      <c r="H78">
        <v>9.9000000000000005E-2</v>
      </c>
      <c r="I78">
        <v>16</v>
      </c>
      <c r="J78">
        <v>100.97291264</v>
      </c>
      <c r="K78">
        <v>0.69079999999999997</v>
      </c>
      <c r="L78">
        <v>2.1629999999999998</v>
      </c>
      <c r="M78">
        <v>0.45799999999999902</v>
      </c>
      <c r="N78">
        <v>-0.04</v>
      </c>
      <c r="O78">
        <v>0.27029999999999998</v>
      </c>
      <c r="P78">
        <v>0.98299999999999998</v>
      </c>
      <c r="Q78">
        <v>0.38500000000000001</v>
      </c>
      <c r="R78">
        <v>3.25</v>
      </c>
      <c r="S78">
        <v>1.6374359999999999</v>
      </c>
      <c r="T78">
        <v>4.2000000000000003E-2</v>
      </c>
      <c r="U78">
        <v>7.0999999999999994E-2</v>
      </c>
      <c r="V78">
        <v>0.1855</v>
      </c>
      <c r="W78">
        <v>9.9000000000000005E-2</v>
      </c>
      <c r="X78">
        <v>0.19009999999999999</v>
      </c>
      <c r="Y78">
        <v>0.16</v>
      </c>
      <c r="Z78">
        <v>0.1779</v>
      </c>
      <c r="AB78">
        <v>24.632313</v>
      </c>
      <c r="AC78">
        <v>14.472994999999999</v>
      </c>
      <c r="AD78">
        <v>21.85</v>
      </c>
      <c r="AE78">
        <v>20.627478</v>
      </c>
      <c r="AF78">
        <v>4.1598860000000002</v>
      </c>
      <c r="AG78">
        <v>0.78</v>
      </c>
      <c r="AH78">
        <v>2.7999999000000001E-2</v>
      </c>
      <c r="AI78">
        <v>3.5000000000000003E-2</v>
      </c>
      <c r="AJ78">
        <v>88.43</v>
      </c>
      <c r="AK78">
        <v>97.16</v>
      </c>
      <c r="AL78" t="s">
        <v>322</v>
      </c>
    </row>
    <row r="79" spans="1:38" x14ac:dyDescent="0.3">
      <c r="A79" t="s">
        <v>323</v>
      </c>
      <c r="B79">
        <v>78</v>
      </c>
      <c r="C79" t="s">
        <v>324</v>
      </c>
      <c r="D79" t="s">
        <v>54</v>
      </c>
      <c r="E79" t="s">
        <v>129</v>
      </c>
      <c r="F79">
        <v>-8.4018726867783694E-2</v>
      </c>
      <c r="G79">
        <v>3.73E-2</v>
      </c>
      <c r="H79">
        <v>4.2000000000000003E-2</v>
      </c>
      <c r="I79">
        <v>26</v>
      </c>
      <c r="J79">
        <v>23.873566719999999</v>
      </c>
      <c r="K79">
        <v>2.1239998</v>
      </c>
      <c r="L79">
        <v>0.13900000000000001</v>
      </c>
      <c r="M79">
        <v>0.14360000000000001</v>
      </c>
      <c r="N79">
        <v>0.11799999999999999</v>
      </c>
      <c r="O79">
        <v>5.45E-2</v>
      </c>
      <c r="P79">
        <v>4.5999999999999999E-2</v>
      </c>
      <c r="Q79">
        <v>0.26300000000000001</v>
      </c>
      <c r="R79">
        <v>0.76</v>
      </c>
      <c r="S79">
        <v>1.9392E-2</v>
      </c>
      <c r="T79">
        <v>3.2000000000000001E-2</v>
      </c>
      <c r="U79">
        <v>0.05</v>
      </c>
      <c r="V79">
        <v>5.0199999999999897E-2</v>
      </c>
      <c r="W79">
        <v>4.2000000000000003E-2</v>
      </c>
      <c r="X79">
        <v>2.3799999999999901E-2</v>
      </c>
      <c r="Y79">
        <v>5.2999999999999999E-2</v>
      </c>
      <c r="Z79">
        <v>5.11E-2</v>
      </c>
      <c r="AA79">
        <v>2.1499999999999998E-2</v>
      </c>
      <c r="AB79">
        <v>57.586480000000002</v>
      </c>
      <c r="AC79">
        <v>48.509932999999997</v>
      </c>
      <c r="AD79">
        <v>51.08</v>
      </c>
      <c r="AE79">
        <v>2.5688236</v>
      </c>
      <c r="AF79">
        <v>16.617664000000001</v>
      </c>
      <c r="AG79">
        <v>10.119999999999999</v>
      </c>
      <c r="AH79">
        <v>3.73E-2</v>
      </c>
      <c r="AI79">
        <v>4.24E-2</v>
      </c>
      <c r="AJ79">
        <v>73.25</v>
      </c>
      <c r="AK79">
        <v>82.13</v>
      </c>
      <c r="AL79" t="s">
        <v>325</v>
      </c>
    </row>
    <row r="80" spans="1:38" x14ac:dyDescent="0.3">
      <c r="A80" t="s">
        <v>326</v>
      </c>
      <c r="B80">
        <v>79</v>
      </c>
      <c r="C80" t="s">
        <v>327</v>
      </c>
      <c r="D80" t="s">
        <v>64</v>
      </c>
      <c r="E80" t="s">
        <v>328</v>
      </c>
      <c r="F80">
        <v>3.2727605625968097E-2</v>
      </c>
      <c r="G80">
        <v>6.1800000000000001E-2</v>
      </c>
      <c r="H80">
        <v>0.17199999999999999</v>
      </c>
      <c r="I80">
        <v>23</v>
      </c>
      <c r="J80">
        <v>79.806758912000006</v>
      </c>
      <c r="K80">
        <v>0.99829999999999997</v>
      </c>
      <c r="L80">
        <v>3.6059999999999999</v>
      </c>
      <c r="M80">
        <v>-7.9000000000000008E-3</v>
      </c>
      <c r="N80">
        <v>0.218999999999999</v>
      </c>
      <c r="O80">
        <v>3.7400000000000003E-2</v>
      </c>
      <c r="P80">
        <v>9.1999999999999998E-2</v>
      </c>
      <c r="Q80">
        <v>0.16200000000000001</v>
      </c>
      <c r="R80">
        <v>1.08</v>
      </c>
      <c r="S80">
        <v>0.95846100000000001</v>
      </c>
      <c r="T80">
        <v>0.1</v>
      </c>
      <c r="U80">
        <v>0.13</v>
      </c>
      <c r="V80">
        <v>5.4100000000000002E-2</v>
      </c>
      <c r="W80">
        <v>0.17199999999999999</v>
      </c>
      <c r="X80">
        <v>0.18679999999999999</v>
      </c>
      <c r="Y80">
        <v>0.156</v>
      </c>
      <c r="Z80">
        <v>9.5399999999999902E-2</v>
      </c>
      <c r="AA80">
        <v>4.9500000000000002E-2</v>
      </c>
      <c r="AB80">
        <v>54.476579999999998</v>
      </c>
      <c r="AC80">
        <v>20.076141</v>
      </c>
      <c r="AD80">
        <v>47.64</v>
      </c>
      <c r="AE80">
        <v>1.7795274999999999</v>
      </c>
      <c r="AG80">
        <v>4.59</v>
      </c>
      <c r="AH80">
        <v>6.1800000000000001E-2</v>
      </c>
      <c r="AI80">
        <v>4.5899999999999899E-2</v>
      </c>
      <c r="AJ80">
        <v>39.549999999999997</v>
      </c>
      <c r="AK80">
        <v>41.66</v>
      </c>
      <c r="AL80" t="s">
        <v>329</v>
      </c>
    </row>
    <row r="81" spans="1:38" x14ac:dyDescent="0.3">
      <c r="A81" t="s">
        <v>330</v>
      </c>
      <c r="B81">
        <v>80</v>
      </c>
      <c r="C81" t="s">
        <v>331</v>
      </c>
      <c r="D81" t="s">
        <v>44</v>
      </c>
      <c r="E81" t="s">
        <v>176</v>
      </c>
      <c r="F81">
        <v>0.109190999566893</v>
      </c>
      <c r="G81">
        <v>3.4099999999999998E-2</v>
      </c>
      <c r="H81">
        <v>7.9000000000000001E-2</v>
      </c>
      <c r="I81">
        <v>22</v>
      </c>
      <c r="J81">
        <v>11.764876288</v>
      </c>
      <c r="K81">
        <v>0.7</v>
      </c>
      <c r="L81">
        <v>-9.6999999999999906E-2</v>
      </c>
      <c r="M81">
        <v>1.18E-2</v>
      </c>
      <c r="N81">
        <v>-3.5000000000000003E-2</v>
      </c>
      <c r="O81">
        <v>1.15E-2</v>
      </c>
      <c r="P81">
        <v>6.9000000000000006E-2</v>
      </c>
      <c r="Q81">
        <v>0.125</v>
      </c>
      <c r="R81">
        <v>0.71</v>
      </c>
      <c r="S81">
        <v>0.40809400000000001</v>
      </c>
      <c r="T81">
        <v>7.4999999999999997E-2</v>
      </c>
      <c r="U81">
        <v>7.9000000000000001E-2</v>
      </c>
      <c r="V81">
        <v>7.5600000000000001E-2</v>
      </c>
      <c r="W81">
        <v>7.9000000000000001E-2</v>
      </c>
      <c r="X81">
        <v>8.1900000000000001E-2</v>
      </c>
      <c r="Y81">
        <v>0.10099999999999899</v>
      </c>
      <c r="Z81">
        <v>0.1002</v>
      </c>
      <c r="AA81">
        <v>9.4E-2</v>
      </c>
      <c r="AB81">
        <v>21.042432999999999</v>
      </c>
      <c r="AC81">
        <v>12.548660999999999</v>
      </c>
      <c r="AD81">
        <v>22.68</v>
      </c>
      <c r="AE81">
        <v>1.4533491000000001</v>
      </c>
      <c r="AF81">
        <v>1.5377517000000001</v>
      </c>
      <c r="AG81">
        <v>10.98</v>
      </c>
      <c r="AH81">
        <v>3.4099999999999998E-2</v>
      </c>
      <c r="AI81">
        <v>2.52E-2</v>
      </c>
      <c r="AJ81">
        <v>103.15</v>
      </c>
      <c r="AK81">
        <v>103.31</v>
      </c>
      <c r="AL81" t="s">
        <v>332</v>
      </c>
    </row>
    <row r="82" spans="1:38" x14ac:dyDescent="0.3">
      <c r="A82" t="s">
        <v>333</v>
      </c>
      <c r="B82">
        <v>81</v>
      </c>
      <c r="C82" t="s">
        <v>334</v>
      </c>
      <c r="D82" t="s">
        <v>81</v>
      </c>
      <c r="E82" t="s">
        <v>335</v>
      </c>
      <c r="F82">
        <v>1.51294999861274E-2</v>
      </c>
      <c r="G82">
        <v>1.5099999500000001E-2</v>
      </c>
      <c r="H82">
        <v>0.20100000000000001</v>
      </c>
      <c r="I82">
        <v>23</v>
      </c>
      <c r="J82">
        <v>73.598517247999993</v>
      </c>
      <c r="K82">
        <v>0.33460000000000001</v>
      </c>
      <c r="L82">
        <v>0.246</v>
      </c>
      <c r="M82">
        <v>9.1300000000000006E-2</v>
      </c>
      <c r="N82">
        <v>0.106</v>
      </c>
      <c r="O82">
        <v>8.9800000000000005E-2</v>
      </c>
      <c r="P82">
        <v>0.59499999999999997</v>
      </c>
      <c r="Q82">
        <v>0.109</v>
      </c>
      <c r="R82">
        <v>0.4</v>
      </c>
      <c r="S82">
        <v>0.68465399999999998</v>
      </c>
      <c r="T82">
        <v>0.21</v>
      </c>
      <c r="U82">
        <v>0.22600000000000001</v>
      </c>
      <c r="V82">
        <v>8.6699999999999999E-2</v>
      </c>
      <c r="W82">
        <v>0.20100000000000001</v>
      </c>
      <c r="X82">
        <v>0.1986</v>
      </c>
      <c r="Y82">
        <v>0.23</v>
      </c>
      <c r="Z82">
        <v>0.1449</v>
      </c>
      <c r="AA82">
        <v>0.1285</v>
      </c>
      <c r="AB82">
        <v>24.063728000000001</v>
      </c>
      <c r="AC82">
        <v>21.313590000000001</v>
      </c>
      <c r="AD82">
        <v>21.59</v>
      </c>
      <c r="AE82">
        <v>13.277621</v>
      </c>
      <c r="AF82">
        <v>1.8110828000000001</v>
      </c>
      <c r="AG82">
        <v>2.59</v>
      </c>
      <c r="AH82">
        <v>1.5099999500000001E-2</v>
      </c>
      <c r="AI82">
        <v>1.3299999999999999E-2</v>
      </c>
      <c r="AJ82">
        <v>61.17</v>
      </c>
      <c r="AK82">
        <v>65.52</v>
      </c>
      <c r="AL82" t="s">
        <v>336</v>
      </c>
    </row>
    <row r="83" spans="1:38" x14ac:dyDescent="0.3">
      <c r="A83" t="s">
        <v>337</v>
      </c>
      <c r="B83">
        <v>82</v>
      </c>
      <c r="C83" t="s">
        <v>338</v>
      </c>
      <c r="D83" t="s">
        <v>81</v>
      </c>
      <c r="E83" t="s">
        <v>339</v>
      </c>
      <c r="F83">
        <v>4.1292809331209698E-2</v>
      </c>
      <c r="G83">
        <v>1.8599999999999998E-2</v>
      </c>
      <c r="H83">
        <v>0.13500000000000001</v>
      </c>
      <c r="I83">
        <v>12</v>
      </c>
      <c r="J83">
        <v>205.53511731200001</v>
      </c>
      <c r="K83">
        <v>0.30370000000000003</v>
      </c>
      <c r="L83">
        <v>0.20599999999999999</v>
      </c>
      <c r="M83">
        <v>8.6199999999999999E-2</v>
      </c>
      <c r="N83">
        <v>0.14599999999999999</v>
      </c>
      <c r="O83">
        <v>8.9499999999999996E-2</v>
      </c>
      <c r="P83">
        <v>0.16500000000000001</v>
      </c>
      <c r="Q83">
        <v>0.188</v>
      </c>
      <c r="R83">
        <v>1.36</v>
      </c>
      <c r="S83">
        <v>1.0615509999999999</v>
      </c>
      <c r="T83">
        <v>0.127</v>
      </c>
      <c r="U83">
        <v>0.15</v>
      </c>
      <c r="V83">
        <v>0.341199999999999</v>
      </c>
      <c r="W83">
        <v>0.13500000000000001</v>
      </c>
      <c r="X83">
        <v>0.26669999999999999</v>
      </c>
      <c r="Y83">
        <v>0.19899999999999901</v>
      </c>
      <c r="Z83">
        <v>0.29969999999999902</v>
      </c>
      <c r="AB83">
        <v>16.739533999999999</v>
      </c>
      <c r="AC83">
        <v>13.526947</v>
      </c>
      <c r="AD83">
        <v>16.09</v>
      </c>
      <c r="AE83">
        <v>2.6302614000000002</v>
      </c>
      <c r="AF83">
        <v>1.8962554</v>
      </c>
      <c r="AG83">
        <v>1.63</v>
      </c>
      <c r="AH83">
        <v>1.8599999999999998E-2</v>
      </c>
      <c r="AI83">
        <v>1.7000000000000001E-2</v>
      </c>
      <c r="AJ83">
        <v>45.18</v>
      </c>
      <c r="AK83">
        <v>51.06</v>
      </c>
      <c r="AL83" t="s">
        <v>340</v>
      </c>
    </row>
    <row r="84" spans="1:38" x14ac:dyDescent="0.3">
      <c r="A84" t="s">
        <v>341</v>
      </c>
      <c r="B84">
        <v>83</v>
      </c>
      <c r="C84" t="s">
        <v>342</v>
      </c>
      <c r="D84" t="s">
        <v>81</v>
      </c>
      <c r="E84" t="s">
        <v>343</v>
      </c>
      <c r="F84">
        <v>5.2911890627350598E-2</v>
      </c>
      <c r="G84">
        <v>1.8800000000000001E-2</v>
      </c>
      <c r="H84">
        <v>0.23399999999999899</v>
      </c>
      <c r="J84">
        <v>103.266639872</v>
      </c>
      <c r="K84">
        <v>0.49320000000000003</v>
      </c>
      <c r="L84">
        <v>-0.13</v>
      </c>
      <c r="M84">
        <v>0.1278</v>
      </c>
      <c r="N84">
        <v>0.16600000000000001</v>
      </c>
      <c r="O84">
        <v>0.1055</v>
      </c>
      <c r="P84">
        <v>-0.77900000000000003</v>
      </c>
      <c r="Q84">
        <v>0.17699999999999999</v>
      </c>
      <c r="S84">
        <v>0.50421499999999997</v>
      </c>
      <c r="T84">
        <v>0.14299999999999999</v>
      </c>
      <c r="U84">
        <v>0.216</v>
      </c>
      <c r="V84">
        <v>0.2475</v>
      </c>
      <c r="W84">
        <v>0.23399999999999899</v>
      </c>
      <c r="X84">
        <v>0.24299999999999999</v>
      </c>
      <c r="Y84">
        <v>0.54</v>
      </c>
      <c r="AB84">
        <v>29.945205999999999</v>
      </c>
      <c r="AC84">
        <v>25.492712000000001</v>
      </c>
      <c r="AD84">
        <v>28.37</v>
      </c>
      <c r="AF84">
        <v>3.8955902999999998</v>
      </c>
      <c r="AG84">
        <v>2.75</v>
      </c>
      <c r="AH84">
        <v>1.8800000000000001E-2</v>
      </c>
      <c r="AI84">
        <v>1.6E-2</v>
      </c>
      <c r="AJ84">
        <v>87.44</v>
      </c>
      <c r="AK84">
        <v>94.81</v>
      </c>
      <c r="AL84" t="s">
        <v>344</v>
      </c>
    </row>
    <row r="85" spans="1:38" x14ac:dyDescent="0.3">
      <c r="A85" t="s">
        <v>345</v>
      </c>
      <c r="B85">
        <v>84</v>
      </c>
      <c r="C85" t="s">
        <v>346</v>
      </c>
      <c r="D85" t="s">
        <v>49</v>
      </c>
      <c r="E85" t="s">
        <v>317</v>
      </c>
      <c r="F85">
        <v>0.172064305774589</v>
      </c>
      <c r="G85">
        <v>4.1100003000000003E-2</v>
      </c>
      <c r="H85">
        <v>0.6</v>
      </c>
      <c r="J85">
        <v>124.691873792</v>
      </c>
      <c r="K85">
        <v>1.6409</v>
      </c>
      <c r="L85">
        <v>1.8759999999999999</v>
      </c>
      <c r="M85">
        <v>9.8100000000000007E-2</v>
      </c>
      <c r="N85">
        <v>0.39600000000000002</v>
      </c>
      <c r="O85">
        <v>0.13300000000000001</v>
      </c>
      <c r="P85">
        <v>0.14799999999999999</v>
      </c>
      <c r="Q85">
        <v>0.19500000000000001</v>
      </c>
      <c r="R85">
        <v>1.75</v>
      </c>
      <c r="S85">
        <v>0.91483899999999996</v>
      </c>
      <c r="T85">
        <v>0.51400000000000001</v>
      </c>
      <c r="U85">
        <v>0.76099999999999901</v>
      </c>
      <c r="V85">
        <v>0.69589999999999996</v>
      </c>
      <c r="W85">
        <v>0.6</v>
      </c>
      <c r="X85">
        <v>0.56379999999999997</v>
      </c>
      <c r="Y85">
        <v>0.76099999999999901</v>
      </c>
      <c r="AB85">
        <v>48.742027</v>
      </c>
      <c r="AC85">
        <v>12.302197</v>
      </c>
      <c r="AD85">
        <v>59.5</v>
      </c>
      <c r="AE85">
        <v>5.0020742</v>
      </c>
      <c r="AF85">
        <v>5.5180720000000001</v>
      </c>
      <c r="AG85">
        <v>1.03</v>
      </c>
      <c r="AH85">
        <v>4.1100003000000003E-2</v>
      </c>
      <c r="AI85">
        <v>1.89E-2</v>
      </c>
      <c r="AJ85">
        <v>313.45999999999998</v>
      </c>
      <c r="AK85">
        <v>347.79</v>
      </c>
      <c r="AL85" t="s">
        <v>347</v>
      </c>
    </row>
    <row r="86" spans="1:38" x14ac:dyDescent="0.3">
      <c r="A86" t="s">
        <v>348</v>
      </c>
      <c r="B86">
        <v>85</v>
      </c>
      <c r="C86" t="s">
        <v>349</v>
      </c>
      <c r="D86" t="s">
        <v>44</v>
      </c>
      <c r="E86" t="s">
        <v>350</v>
      </c>
      <c r="F86">
        <v>0.16598833123370099</v>
      </c>
      <c r="G86">
        <v>2.0599999000000001E-2</v>
      </c>
      <c r="H86">
        <v>0.122</v>
      </c>
      <c r="J86">
        <v>79.190097919999999</v>
      </c>
      <c r="K86">
        <v>0.39300000000000002</v>
      </c>
      <c r="L86">
        <v>0.25800000000000001</v>
      </c>
      <c r="M86">
        <v>7.2900000000000006E-2</v>
      </c>
      <c r="N86">
        <v>0.121</v>
      </c>
      <c r="O86">
        <v>5.6599999999999998E-2</v>
      </c>
      <c r="P86">
        <v>0.152</v>
      </c>
      <c r="Q86">
        <v>0.14799999999999999</v>
      </c>
      <c r="R86">
        <v>0.73</v>
      </c>
      <c r="S86">
        <v>0.75379399999999996</v>
      </c>
      <c r="T86">
        <v>0.158</v>
      </c>
      <c r="U86">
        <v>0.14499999999999999</v>
      </c>
      <c r="V86">
        <v>0.1449</v>
      </c>
      <c r="W86">
        <v>0.122</v>
      </c>
      <c r="X86">
        <v>8.0699999999999994E-2</v>
      </c>
      <c r="Y86">
        <v>-4.7E-2</v>
      </c>
      <c r="Z86">
        <v>-2.8E-3</v>
      </c>
      <c r="AB86">
        <v>20.302693999999999</v>
      </c>
      <c r="AC86">
        <v>20.754716999999999</v>
      </c>
      <c r="AD86">
        <v>26.21</v>
      </c>
      <c r="AE86">
        <v>2.9558768</v>
      </c>
      <c r="AF86">
        <v>3.0779733999999999</v>
      </c>
      <c r="AG86">
        <v>3.92</v>
      </c>
      <c r="AH86">
        <v>2.0599999000000001E-2</v>
      </c>
      <c r="AI86">
        <v>1.77E-2</v>
      </c>
      <c r="AJ86">
        <v>55</v>
      </c>
      <c r="AK86">
        <v>60.95</v>
      </c>
      <c r="AL86" t="s">
        <v>351</v>
      </c>
    </row>
    <row r="87" spans="1:38" x14ac:dyDescent="0.3">
      <c r="A87" t="s">
        <v>352</v>
      </c>
      <c r="B87">
        <v>86</v>
      </c>
      <c r="C87" t="s">
        <v>353</v>
      </c>
      <c r="D87" t="s">
        <v>49</v>
      </c>
      <c r="E87" t="s">
        <v>321</v>
      </c>
      <c r="F87">
        <v>0.29007749158107599</v>
      </c>
      <c r="G87">
        <v>2.93E-2</v>
      </c>
      <c r="H87">
        <v>0.14199999999999999</v>
      </c>
      <c r="J87">
        <v>201.889153024</v>
      </c>
      <c r="K87">
        <v>0.54759999999999998</v>
      </c>
      <c r="L87">
        <v>0.30299999999999999</v>
      </c>
      <c r="M87">
        <v>4.8399999999999999E-2</v>
      </c>
      <c r="N87">
        <v>0.13500000000000001</v>
      </c>
      <c r="O87">
        <v>6.9900000000000004E-2</v>
      </c>
      <c r="P87">
        <v>0.30199999999999999</v>
      </c>
      <c r="Q87">
        <v>0.26899999999999902</v>
      </c>
      <c r="R87">
        <v>0.54</v>
      </c>
      <c r="S87">
        <v>1.2040470000000001</v>
      </c>
      <c r="T87">
        <v>7.8E-2</v>
      </c>
      <c r="U87">
        <v>0.13100000000000001</v>
      </c>
      <c r="V87">
        <v>0.1605</v>
      </c>
      <c r="W87">
        <v>0.14199999999999999</v>
      </c>
      <c r="X87">
        <v>0.20809999999999901</v>
      </c>
      <c r="Y87">
        <v>0.81699999999999995</v>
      </c>
      <c r="AB87">
        <v>18.937525000000001</v>
      </c>
      <c r="AC87">
        <v>13.997059</v>
      </c>
      <c r="AD87">
        <v>59.05</v>
      </c>
      <c r="AE87">
        <v>5.8630037000000002</v>
      </c>
      <c r="AF87">
        <v>3.8831557999999999</v>
      </c>
      <c r="AG87">
        <v>2.11</v>
      </c>
      <c r="AH87">
        <v>2.93E-2</v>
      </c>
      <c r="AI87">
        <v>2.93E-2</v>
      </c>
      <c r="AJ87">
        <v>47.59</v>
      </c>
      <c r="AK87">
        <v>52.4</v>
      </c>
      <c r="AL87" t="s">
        <v>354</v>
      </c>
    </row>
    <row r="88" spans="1:38" x14ac:dyDescent="0.3">
      <c r="A88" t="s">
        <v>355</v>
      </c>
      <c r="B88">
        <v>87</v>
      </c>
      <c r="C88" t="s">
        <v>356</v>
      </c>
      <c r="D88" t="s">
        <v>44</v>
      </c>
      <c r="E88" t="s">
        <v>357</v>
      </c>
      <c r="F88">
        <v>-4.4810313912023003E-2</v>
      </c>
      <c r="G88">
        <v>9.5999994999999994E-3</v>
      </c>
      <c r="H88">
        <v>0.13100000000000001</v>
      </c>
      <c r="I88">
        <v>17</v>
      </c>
      <c r="J88">
        <v>157.35383654399999</v>
      </c>
      <c r="K88">
        <v>0.31640000000000001</v>
      </c>
      <c r="L88">
        <v>4.0999999999999898E-2</v>
      </c>
      <c r="M88">
        <v>0.15509999999999999</v>
      </c>
      <c r="N88">
        <v>0.109</v>
      </c>
      <c r="O88">
        <v>0.1678</v>
      </c>
      <c r="P88">
        <v>0.44900000000000001</v>
      </c>
      <c r="Q88">
        <v>0.11699999999999899</v>
      </c>
      <c r="R88">
        <v>0.4</v>
      </c>
      <c r="S88">
        <v>0.82546299999999995</v>
      </c>
      <c r="T88">
        <v>0.1</v>
      </c>
      <c r="U88">
        <v>0.115</v>
      </c>
      <c r="V88">
        <v>-9.4200000000000006E-2</v>
      </c>
      <c r="W88">
        <v>0.13100000000000001</v>
      </c>
      <c r="X88">
        <v>1.5599999999999999E-2</v>
      </c>
      <c r="Y88">
        <v>0.14199999999999999</v>
      </c>
      <c r="Z88">
        <v>1.5599999999999999E-2</v>
      </c>
      <c r="AA88">
        <v>4.9799999999999997E-2</v>
      </c>
      <c r="AB88">
        <v>35.244759999999999</v>
      </c>
      <c r="AC88">
        <v>28.800001000000002</v>
      </c>
      <c r="AD88">
        <v>35.01</v>
      </c>
      <c r="AE88">
        <v>16.822430000000001</v>
      </c>
      <c r="AF88">
        <v>3.8585086</v>
      </c>
      <c r="AG88">
        <v>1.98</v>
      </c>
      <c r="AH88">
        <v>9.5999994999999994E-3</v>
      </c>
      <c r="AI88">
        <v>1.0800000000000001E-2</v>
      </c>
      <c r="AJ88">
        <v>100.8</v>
      </c>
      <c r="AK88">
        <v>104.93</v>
      </c>
      <c r="AL88" t="s">
        <v>358</v>
      </c>
    </row>
    <row r="89" spans="1:38" x14ac:dyDescent="0.3">
      <c r="A89" t="s">
        <v>359</v>
      </c>
      <c r="B89">
        <v>88</v>
      </c>
      <c r="C89" t="s">
        <v>360</v>
      </c>
      <c r="D89" t="s">
        <v>81</v>
      </c>
      <c r="E89" t="s">
        <v>136</v>
      </c>
      <c r="F89">
        <v>0.17075644774881199</v>
      </c>
      <c r="G89">
        <v>1.52E-2</v>
      </c>
      <c r="H89">
        <v>0.19699999999999901</v>
      </c>
      <c r="J89">
        <v>10.976692224000001</v>
      </c>
      <c r="K89">
        <v>0.28949999999999998</v>
      </c>
      <c r="L89">
        <v>0.29299999999999998</v>
      </c>
      <c r="M89">
        <v>0.1143</v>
      </c>
      <c r="N89">
        <v>0.13200000000000001</v>
      </c>
      <c r="O89">
        <v>0.10869999999999901</v>
      </c>
      <c r="P89">
        <v>0.36499999999999999</v>
      </c>
      <c r="Q89">
        <v>8.7999999999999995E-2</v>
      </c>
      <c r="R89">
        <v>0.45</v>
      </c>
      <c r="S89">
        <v>1.0101180000000001</v>
      </c>
      <c r="T89">
        <v>0.13800000000000001</v>
      </c>
      <c r="U89">
        <v>0.16399999999999901</v>
      </c>
      <c r="V89">
        <v>0.16489999999999999</v>
      </c>
      <c r="W89">
        <v>0.19699999999999901</v>
      </c>
      <c r="X89">
        <v>0.1971</v>
      </c>
      <c r="Y89">
        <v>0.51800000000000002</v>
      </c>
      <c r="AB89">
        <v>20.372807999999999</v>
      </c>
      <c r="AC89">
        <v>17.695238</v>
      </c>
      <c r="AD89">
        <v>24.11</v>
      </c>
      <c r="AE89">
        <v>7.3782864000000004</v>
      </c>
      <c r="AF89">
        <v>1.3235428</v>
      </c>
      <c r="AG89">
        <v>1.81</v>
      </c>
      <c r="AH89">
        <v>1.52E-2</v>
      </c>
      <c r="AI89">
        <v>1.21999999999999E-2</v>
      </c>
      <c r="AJ89">
        <v>92.9</v>
      </c>
      <c r="AK89">
        <v>109.17</v>
      </c>
      <c r="AL89" t="s">
        <v>361</v>
      </c>
    </row>
    <row r="90" spans="1:38" x14ac:dyDescent="0.3">
      <c r="A90" t="s">
        <v>362</v>
      </c>
      <c r="B90">
        <v>89</v>
      </c>
      <c r="C90" t="s">
        <v>363</v>
      </c>
      <c r="D90" t="s">
        <v>81</v>
      </c>
      <c r="E90" t="s">
        <v>364</v>
      </c>
      <c r="F90">
        <v>-0.150250675508073</v>
      </c>
      <c r="G90">
        <v>1.7299999999999999E-2</v>
      </c>
      <c r="H90">
        <v>9.9000000000000005E-2</v>
      </c>
      <c r="I90">
        <v>17</v>
      </c>
      <c r="J90">
        <v>16.009991167999999</v>
      </c>
      <c r="K90">
        <v>0.50560004000000003</v>
      </c>
      <c r="L90">
        <v>0.11899999999999999</v>
      </c>
      <c r="M90">
        <v>6.6799999999999998E-2</v>
      </c>
      <c r="N90">
        <v>0.26800000000000002</v>
      </c>
      <c r="O90">
        <v>8.3000000000000004E-2</v>
      </c>
      <c r="P90">
        <v>0.17299999999999999</v>
      </c>
      <c r="Q90">
        <v>0.16699999999999901</v>
      </c>
      <c r="R90">
        <v>0.31</v>
      </c>
      <c r="S90">
        <v>1.657672</v>
      </c>
      <c r="T90">
        <v>7.5999999999999998E-2</v>
      </c>
      <c r="U90">
        <v>0.108</v>
      </c>
      <c r="V90">
        <v>0.1081</v>
      </c>
      <c r="W90">
        <v>9.9000000000000005E-2</v>
      </c>
      <c r="X90">
        <v>9.9299999999999999E-2</v>
      </c>
      <c r="Y90">
        <v>0.124</v>
      </c>
      <c r="Z90">
        <v>0.12909999999999999</v>
      </c>
      <c r="AA90">
        <v>0.11310000000000001</v>
      </c>
      <c r="AB90">
        <v>29.787991999999999</v>
      </c>
      <c r="AC90">
        <v>26.965655999999999</v>
      </c>
      <c r="AD90">
        <v>25.42</v>
      </c>
      <c r="AE90">
        <v>5.1151559999999998</v>
      </c>
      <c r="AF90">
        <v>3.6496664999999999</v>
      </c>
      <c r="AG90">
        <v>3.9</v>
      </c>
      <c r="AH90">
        <v>1.7299999999999999E-2</v>
      </c>
      <c r="AI90">
        <v>2.0400000000000001E-2</v>
      </c>
      <c r="AJ90">
        <v>133.47999999999999</v>
      </c>
      <c r="AK90">
        <v>127.22</v>
      </c>
      <c r="AL90" t="s">
        <v>365</v>
      </c>
    </row>
    <row r="91" spans="1:38" x14ac:dyDescent="0.3">
      <c r="A91" t="s">
        <v>366</v>
      </c>
      <c r="B91">
        <v>90</v>
      </c>
      <c r="C91" t="s">
        <v>367</v>
      </c>
      <c r="D91" t="s">
        <v>44</v>
      </c>
      <c r="E91" t="s">
        <v>176</v>
      </c>
      <c r="F91">
        <v>0.132725137592755</v>
      </c>
      <c r="G91">
        <v>3.6799999999999999E-2</v>
      </c>
      <c r="H91">
        <v>5.0999999999999997E-2</v>
      </c>
      <c r="I91">
        <v>15</v>
      </c>
      <c r="J91">
        <v>31.898050560000001</v>
      </c>
      <c r="K91">
        <v>0.56320000000000003</v>
      </c>
      <c r="L91">
        <v>5.0999999999999997E-2</v>
      </c>
      <c r="M91">
        <v>1.78E-2</v>
      </c>
      <c r="N91">
        <v>4.0000000000000001E-3</v>
      </c>
      <c r="O91">
        <v>5.9499999999999997E-2</v>
      </c>
      <c r="P91">
        <v>0.29099999999999998</v>
      </c>
      <c r="Q91">
        <v>0.17599999999999999</v>
      </c>
      <c r="R91">
        <v>1.79</v>
      </c>
      <c r="S91">
        <v>0.70235999999999998</v>
      </c>
      <c r="U91">
        <v>3.3000000000000002E-2</v>
      </c>
      <c r="V91">
        <v>-2.98E-2</v>
      </c>
      <c r="W91">
        <v>5.0999999999999997E-2</v>
      </c>
      <c r="X91">
        <v>7.8399999999999997E-2</v>
      </c>
      <c r="Y91">
        <v>9.0999999999999998E-2</v>
      </c>
      <c r="Z91">
        <v>3.0200000000000001E-2</v>
      </c>
      <c r="AA91">
        <v>1.3100000000000001E-2</v>
      </c>
      <c r="AB91">
        <v>15.159528999999999</v>
      </c>
      <c r="AC91">
        <v>15.376094</v>
      </c>
      <c r="AD91">
        <v>20.29</v>
      </c>
      <c r="AE91">
        <v>4.1345253</v>
      </c>
      <c r="AF91">
        <v>1.9005828</v>
      </c>
      <c r="AG91">
        <v>2.8</v>
      </c>
      <c r="AH91">
        <v>3.6799999999999999E-2</v>
      </c>
      <c r="AI91">
        <v>3.4799999999999998E-2</v>
      </c>
      <c r="AJ91">
        <v>52.74</v>
      </c>
      <c r="AK91">
        <v>55.47</v>
      </c>
      <c r="AL91" t="s">
        <v>368</v>
      </c>
    </row>
    <row r="92" spans="1:38" x14ac:dyDescent="0.3">
      <c r="A92" t="s">
        <v>369</v>
      </c>
      <c r="B92">
        <v>91</v>
      </c>
      <c r="C92" t="s">
        <v>370</v>
      </c>
      <c r="D92" t="s">
        <v>64</v>
      </c>
      <c r="E92" t="s">
        <v>371</v>
      </c>
      <c r="F92">
        <v>-8.9337171107510792E-3</v>
      </c>
      <c r="G92">
        <v>4.7199998E-2</v>
      </c>
      <c r="H92">
        <v>5.8999999999999997E-2</v>
      </c>
      <c r="J92">
        <v>2.0669423359999999</v>
      </c>
      <c r="K92">
        <v>1.7246001</v>
      </c>
      <c r="L92">
        <v>-0.157</v>
      </c>
      <c r="M92">
        <v>0.73409999999999997</v>
      </c>
      <c r="N92">
        <v>-0.106</v>
      </c>
      <c r="O92">
        <v>0.1452</v>
      </c>
      <c r="P92">
        <v>0.11</v>
      </c>
      <c r="Q92">
        <v>9.1999999999999998E-2</v>
      </c>
      <c r="R92">
        <v>3.08</v>
      </c>
      <c r="S92">
        <v>1.349072</v>
      </c>
      <c r="U92">
        <v>2.8999999999999901E-2</v>
      </c>
      <c r="V92">
        <v>2.9700000000000001E-2</v>
      </c>
      <c r="W92">
        <v>5.8999999999999997E-2</v>
      </c>
      <c r="X92">
        <v>5.7999999999999899E-2</v>
      </c>
      <c r="Y92">
        <v>8.8999999999999996E-2</v>
      </c>
      <c r="Z92">
        <v>8.0299999999999996E-2</v>
      </c>
      <c r="AB92">
        <v>36.570743999999998</v>
      </c>
      <c r="AC92">
        <v>16.397849999999998</v>
      </c>
      <c r="AD92">
        <v>32.11</v>
      </c>
      <c r="AE92">
        <v>4.4981932999999996</v>
      </c>
      <c r="AF92">
        <v>1.3997036</v>
      </c>
      <c r="AG92">
        <v>1.92</v>
      </c>
      <c r="AH92">
        <v>4.7199998E-2</v>
      </c>
      <c r="AI92">
        <v>4.1599999999999998E-2</v>
      </c>
      <c r="AJ92">
        <v>61</v>
      </c>
      <c r="AK92">
        <v>60.75</v>
      </c>
      <c r="AL92" t="s">
        <v>372</v>
      </c>
    </row>
    <row r="93" spans="1:38" x14ac:dyDescent="0.3">
      <c r="A93" t="s">
        <v>373</v>
      </c>
      <c r="B93">
        <v>92</v>
      </c>
      <c r="C93" t="s">
        <v>374</v>
      </c>
      <c r="D93" t="s">
        <v>44</v>
      </c>
      <c r="E93" t="s">
        <v>375</v>
      </c>
      <c r="F93">
        <v>6.62298104342567E-2</v>
      </c>
      <c r="G93">
        <v>3.9699999999999999E-2</v>
      </c>
      <c r="H93">
        <v>0.115</v>
      </c>
      <c r="J93">
        <v>5.7936645120000003</v>
      </c>
      <c r="K93">
        <v>0.57499999999999996</v>
      </c>
      <c r="L93">
        <v>-3.6999999999999998E-2</v>
      </c>
      <c r="M93">
        <v>0.28670000000000001</v>
      </c>
      <c r="N93">
        <v>-5.0000000000000001E-3</v>
      </c>
      <c r="O93">
        <v>8.5000000000000006E-2</v>
      </c>
      <c r="P93">
        <v>0.22399999999999901</v>
      </c>
      <c r="Q93">
        <v>0.10099999999999899</v>
      </c>
      <c r="R93">
        <v>4.03</v>
      </c>
      <c r="S93">
        <v>1.166104</v>
      </c>
      <c r="T93">
        <v>1.39999999999999E-2</v>
      </c>
      <c r="U93">
        <v>6.0999999999999999E-2</v>
      </c>
      <c r="V93">
        <v>6.1899999999999997E-2</v>
      </c>
      <c r="W93">
        <v>0.115</v>
      </c>
      <c r="X93">
        <v>0.1245</v>
      </c>
      <c r="Y93">
        <v>0.11599999999999901</v>
      </c>
      <c r="Z93">
        <v>7.8E-2</v>
      </c>
      <c r="AA93">
        <v>0.18099999999999999</v>
      </c>
      <c r="AB93">
        <v>14.662240000000001</v>
      </c>
      <c r="AC93">
        <v>10.884058</v>
      </c>
      <c r="AD93">
        <v>14.05</v>
      </c>
      <c r="AE93">
        <v>3.1164412000000001</v>
      </c>
      <c r="AF93">
        <v>1.065917</v>
      </c>
      <c r="AG93">
        <v>1.66</v>
      </c>
      <c r="AH93">
        <v>3.9699999999999999E-2</v>
      </c>
      <c r="AI93">
        <v>0.03</v>
      </c>
      <c r="AJ93">
        <v>37.549999999999997</v>
      </c>
      <c r="AK93">
        <v>38.25</v>
      </c>
      <c r="AL93" t="s">
        <v>376</v>
      </c>
    </row>
    <row r="94" spans="1:38" x14ac:dyDescent="0.3">
      <c r="A94" t="s">
        <v>377</v>
      </c>
      <c r="B94">
        <v>93</v>
      </c>
      <c r="C94" t="s">
        <v>378</v>
      </c>
      <c r="D94" t="s">
        <v>81</v>
      </c>
      <c r="E94" t="s">
        <v>379</v>
      </c>
      <c r="F94">
        <v>0.12880800755608199</v>
      </c>
      <c r="G94">
        <v>3.1400003000000003E-2</v>
      </c>
      <c r="H94">
        <v>0.17799999999999999</v>
      </c>
      <c r="J94">
        <v>4.0751879679999998</v>
      </c>
      <c r="K94">
        <v>0.29790001999999999</v>
      </c>
      <c r="L94">
        <v>0.28199999999999997</v>
      </c>
      <c r="M94">
        <v>7.3999999999999996E-2</v>
      </c>
      <c r="N94">
        <v>0.151</v>
      </c>
      <c r="O94">
        <v>5.7000000000000002E-2</v>
      </c>
      <c r="P94">
        <v>0.16399999999999901</v>
      </c>
      <c r="Q94">
        <v>2.79999999999999E-2</v>
      </c>
      <c r="R94">
        <v>2.36</v>
      </c>
      <c r="S94">
        <v>1.291736</v>
      </c>
      <c r="T94">
        <v>0.11599999999999901</v>
      </c>
      <c r="U94">
        <v>0.14699999999999999</v>
      </c>
      <c r="V94">
        <v>0.16619999999999999</v>
      </c>
      <c r="W94">
        <v>0.17799999999999999</v>
      </c>
      <c r="X94">
        <v>0.19239999999999999</v>
      </c>
      <c r="Y94">
        <v>0.754</v>
      </c>
      <c r="AB94">
        <v>9.7177659999999992</v>
      </c>
      <c r="AC94">
        <v>8.9131210000000003</v>
      </c>
      <c r="AD94">
        <v>10.34</v>
      </c>
      <c r="AE94">
        <v>1.5442984</v>
      </c>
      <c r="AF94">
        <v>0.17930963999999999</v>
      </c>
      <c r="AG94">
        <v>1.68</v>
      </c>
      <c r="AH94">
        <v>3.1400003000000003E-2</v>
      </c>
      <c r="AI94">
        <v>2.56999999999999E-2</v>
      </c>
      <c r="AJ94">
        <v>50.27</v>
      </c>
      <c r="AK94">
        <v>59.89</v>
      </c>
      <c r="AL94" t="s">
        <v>380</v>
      </c>
    </row>
    <row r="95" spans="1:38" x14ac:dyDescent="0.3">
      <c r="A95" t="s">
        <v>381</v>
      </c>
      <c r="B95">
        <v>94</v>
      </c>
      <c r="C95" t="s">
        <v>382</v>
      </c>
      <c r="D95" t="s">
        <v>44</v>
      </c>
      <c r="E95" t="s">
        <v>383</v>
      </c>
      <c r="F95">
        <v>-0.45758351579965301</v>
      </c>
      <c r="G95">
        <v>1.06E-2</v>
      </c>
      <c r="H95">
        <v>0.107</v>
      </c>
      <c r="J95">
        <v>1295.30200064</v>
      </c>
      <c r="K95">
        <v>0.25230000000000002</v>
      </c>
      <c r="L95">
        <v>-2.5999999999999999E-2</v>
      </c>
      <c r="M95">
        <v>0.14199999999999999</v>
      </c>
      <c r="N95">
        <v>0.13</v>
      </c>
      <c r="O95">
        <v>9.8599999999999993E-2</v>
      </c>
      <c r="P95">
        <v>0.53799999999999903</v>
      </c>
      <c r="Q95">
        <v>0.246</v>
      </c>
      <c r="R95">
        <v>1.19</v>
      </c>
      <c r="S95">
        <v>1.228499</v>
      </c>
      <c r="T95">
        <v>0.10299999999999999</v>
      </c>
      <c r="U95">
        <v>0.111999999999999</v>
      </c>
      <c r="V95">
        <v>0.11599999999999901</v>
      </c>
      <c r="W95">
        <v>0.107</v>
      </c>
      <c r="X95">
        <v>0.108599999999999</v>
      </c>
      <c r="Y95">
        <v>0.73599999999999999</v>
      </c>
      <c r="AB95">
        <v>24.518082</v>
      </c>
      <c r="AC95">
        <v>19.538874</v>
      </c>
      <c r="AD95">
        <v>15.75</v>
      </c>
      <c r="AE95">
        <v>14.314755</v>
      </c>
      <c r="AF95">
        <v>4.978599</v>
      </c>
      <c r="AG95">
        <v>2.25</v>
      </c>
      <c r="AH95">
        <v>1.06E-2</v>
      </c>
      <c r="AI95">
        <v>1.6299999999999999E-2</v>
      </c>
      <c r="AJ95">
        <v>291.52</v>
      </c>
      <c r="AK95">
        <v>265.25</v>
      </c>
      <c r="AL95" t="s">
        <v>384</v>
      </c>
    </row>
    <row r="96" spans="1:38" x14ac:dyDescent="0.3">
      <c r="A96" t="s">
        <v>385</v>
      </c>
      <c r="B96">
        <v>95</v>
      </c>
      <c r="C96" t="s">
        <v>386</v>
      </c>
      <c r="D96" t="s">
        <v>121</v>
      </c>
      <c r="E96" t="s">
        <v>122</v>
      </c>
      <c r="F96">
        <v>6.0940373359401202E-2</v>
      </c>
      <c r="G96">
        <v>4.1599999999999998E-2</v>
      </c>
      <c r="H96">
        <v>3.4000000000000002E-2</v>
      </c>
      <c r="I96">
        <v>15</v>
      </c>
      <c r="J96">
        <v>66.188910591999999</v>
      </c>
      <c r="K96">
        <v>0.7782</v>
      </c>
      <c r="L96">
        <v>-0.107</v>
      </c>
      <c r="M96">
        <v>2.50999999999999E-2</v>
      </c>
      <c r="N96">
        <v>6.0000000000000001E-3</v>
      </c>
      <c r="O96">
        <v>4.3999999999999997E-2</v>
      </c>
      <c r="P96">
        <v>0.08</v>
      </c>
      <c r="Q96">
        <v>0.218</v>
      </c>
      <c r="R96">
        <v>1.36</v>
      </c>
      <c r="S96">
        <v>5.8178000000000001E-2</v>
      </c>
      <c r="T96">
        <v>3.5999999999999997E-2</v>
      </c>
      <c r="U96">
        <v>3.9E-2</v>
      </c>
      <c r="V96">
        <v>-3.1099999999999999E-2</v>
      </c>
      <c r="W96">
        <v>3.4000000000000002E-2</v>
      </c>
      <c r="X96">
        <v>4.3299999999999998E-2</v>
      </c>
      <c r="Y96">
        <v>2.79999999999999E-2</v>
      </c>
      <c r="Z96">
        <v>0.18859999999999999</v>
      </c>
      <c r="AA96">
        <v>6.4199999999999993E-2</v>
      </c>
      <c r="AB96">
        <v>18.793210999999999</v>
      </c>
      <c r="AC96">
        <v>17.663425</v>
      </c>
      <c r="AD96">
        <v>21.79</v>
      </c>
      <c r="AE96">
        <v>1.4881655</v>
      </c>
      <c r="AF96">
        <v>2.6812326999999998</v>
      </c>
      <c r="AG96">
        <v>4.1100000000000003</v>
      </c>
      <c r="AH96">
        <v>4.1599999999999998E-2</v>
      </c>
      <c r="AI96">
        <v>4.2099999999999999E-2</v>
      </c>
      <c r="AJ96">
        <v>90.79</v>
      </c>
      <c r="AK96">
        <v>95.94</v>
      </c>
      <c r="AL96" t="s">
        <v>387</v>
      </c>
    </row>
    <row r="97" spans="1:38" x14ac:dyDescent="0.3">
      <c r="A97" t="s">
        <v>388</v>
      </c>
      <c r="B97">
        <v>96</v>
      </c>
      <c r="C97" t="s">
        <v>389</v>
      </c>
      <c r="D97" t="s">
        <v>121</v>
      </c>
      <c r="E97" t="s">
        <v>122</v>
      </c>
      <c r="F97">
        <v>0.11326266929566001</v>
      </c>
      <c r="G97">
        <v>3.9100002000000002E-2</v>
      </c>
      <c r="H97">
        <v>3.4000000000000002E-2</v>
      </c>
      <c r="I97">
        <v>19</v>
      </c>
      <c r="J97">
        <v>66.426556415999997</v>
      </c>
      <c r="K97">
        <v>0.56089999999999995</v>
      </c>
      <c r="L97">
        <v>2.7360000000000002</v>
      </c>
      <c r="M97">
        <v>2.4500000000000001E-2</v>
      </c>
      <c r="N97">
        <v>2.79999999999999E-2</v>
      </c>
      <c r="O97">
        <v>1.5299999999999999E-2</v>
      </c>
      <c r="P97">
        <v>0.17299999999999999</v>
      </c>
      <c r="Q97">
        <v>0.34899999999999998</v>
      </c>
      <c r="R97">
        <v>1.67</v>
      </c>
      <c r="S97">
        <v>0.15767200000000001</v>
      </c>
      <c r="T97">
        <v>3.4000000000000002E-2</v>
      </c>
      <c r="U97">
        <v>3.4000000000000002E-2</v>
      </c>
      <c r="V97">
        <v>-3.3399999999999999E-2</v>
      </c>
      <c r="W97">
        <v>3.4000000000000002E-2</v>
      </c>
      <c r="X97">
        <v>4.3999999999999997E-2</v>
      </c>
      <c r="Y97">
        <v>3.5999999999999997E-2</v>
      </c>
      <c r="Z97">
        <v>4.1500000000000002E-2</v>
      </c>
      <c r="AA97">
        <v>1.01E-2</v>
      </c>
      <c r="AB97">
        <v>14.510882000000001</v>
      </c>
      <c r="AC97">
        <v>19.981071</v>
      </c>
      <c r="AD97">
        <v>28.08</v>
      </c>
      <c r="AE97">
        <v>2.4144242</v>
      </c>
      <c r="AF97">
        <v>3.0412303999999999</v>
      </c>
      <c r="AG97">
        <v>13.32</v>
      </c>
      <c r="AH97">
        <v>3.9100002000000002E-2</v>
      </c>
      <c r="AI97">
        <v>4.6399999999999997E-2</v>
      </c>
      <c r="AJ97">
        <v>63.34</v>
      </c>
      <c r="AK97">
        <v>61.69</v>
      </c>
      <c r="AL97" t="s">
        <v>390</v>
      </c>
    </row>
    <row r="98" spans="1:38" x14ac:dyDescent="0.3">
      <c r="A98" t="s">
        <v>391</v>
      </c>
      <c r="B98">
        <v>97</v>
      </c>
      <c r="C98" t="s">
        <v>392</v>
      </c>
      <c r="D98" t="s">
        <v>81</v>
      </c>
      <c r="E98" t="s">
        <v>393</v>
      </c>
      <c r="F98">
        <v>3.6094730247694197E-2</v>
      </c>
      <c r="G98">
        <v>2.6400001999999999E-2</v>
      </c>
      <c r="H98">
        <v>0.20199999999999901</v>
      </c>
      <c r="J98">
        <v>16.796293120000001</v>
      </c>
      <c r="K98">
        <v>0.25719999999999998</v>
      </c>
      <c r="L98">
        <v>0.14199999999999999</v>
      </c>
      <c r="M98">
        <v>0.12509999999999999</v>
      </c>
      <c r="N98">
        <v>0.14399999999999999</v>
      </c>
      <c r="O98">
        <v>1.9900000000000001E-2</v>
      </c>
      <c r="P98">
        <v>0.161</v>
      </c>
      <c r="Q98">
        <v>5.5999999999999897E-2</v>
      </c>
      <c r="R98">
        <v>0.34</v>
      </c>
      <c r="S98">
        <v>1.5</v>
      </c>
      <c r="T98">
        <v>0.158</v>
      </c>
      <c r="U98">
        <v>0.188999999999999</v>
      </c>
      <c r="V98">
        <v>0.1232</v>
      </c>
      <c r="W98">
        <v>0.20199999999999901</v>
      </c>
      <c r="X98">
        <v>9.5500000000000002E-2</v>
      </c>
      <c r="Y98">
        <v>0.29699999999999999</v>
      </c>
      <c r="Z98">
        <v>0.27010000000000001</v>
      </c>
      <c r="AA98">
        <v>0.2077</v>
      </c>
      <c r="AB98">
        <v>9.9402709999999992</v>
      </c>
      <c r="AC98">
        <v>8.1847980000000007</v>
      </c>
      <c r="AD98">
        <v>8.8320000000000007</v>
      </c>
      <c r="AE98">
        <v>1.5973474000000001</v>
      </c>
      <c r="AF98">
        <v>0.41809908000000001</v>
      </c>
      <c r="AG98">
        <v>4.67</v>
      </c>
      <c r="AH98">
        <v>2.6400001999999999E-2</v>
      </c>
      <c r="AI98">
        <v>2.2099999999999901E-2</v>
      </c>
      <c r="AJ98">
        <v>54.92</v>
      </c>
      <c r="AK98">
        <v>61.41</v>
      </c>
      <c r="AL98" t="s">
        <v>394</v>
      </c>
    </row>
    <row r="99" spans="1:38" x14ac:dyDescent="0.3">
      <c r="A99" t="s">
        <v>395</v>
      </c>
      <c r="B99">
        <v>98</v>
      </c>
      <c r="C99" t="s">
        <v>396</v>
      </c>
      <c r="D99" t="s">
        <v>54</v>
      </c>
      <c r="E99" t="s">
        <v>307</v>
      </c>
      <c r="F99">
        <v>-1.2064833732315299E-2</v>
      </c>
      <c r="G99">
        <v>6.3E-3</v>
      </c>
      <c r="H99">
        <v>0.2</v>
      </c>
      <c r="I99">
        <v>11</v>
      </c>
      <c r="J99">
        <v>417.42588313599998</v>
      </c>
      <c r="K99">
        <v>0.188</v>
      </c>
      <c r="L99">
        <v>0.2</v>
      </c>
      <c r="M99">
        <v>0.16550000000000001</v>
      </c>
      <c r="N99">
        <v>0.19800000000000001</v>
      </c>
      <c r="O99">
        <v>0.15259999999999899</v>
      </c>
      <c r="P99">
        <v>0.40100000000000002</v>
      </c>
      <c r="Q99">
        <v>0.65300000000000002</v>
      </c>
      <c r="R99">
        <v>0.56999999999999995</v>
      </c>
      <c r="S99">
        <v>0.93423199999999995</v>
      </c>
      <c r="T99">
        <v>0.21199999999999999</v>
      </c>
      <c r="U99">
        <v>0.21299999999999999</v>
      </c>
      <c r="V99">
        <v>2.33999999999999E-2</v>
      </c>
      <c r="W99">
        <v>0.2</v>
      </c>
      <c r="X99">
        <v>-4.19E-2</v>
      </c>
      <c r="Y99">
        <v>0.26100000000000001</v>
      </c>
      <c r="Z99">
        <v>0.22370000000000001</v>
      </c>
      <c r="AB99">
        <v>35.326312999999999</v>
      </c>
      <c r="AC99">
        <v>25.943370000000002</v>
      </c>
      <c r="AD99">
        <v>33.56</v>
      </c>
      <c r="AE99">
        <v>13.881456999999999</v>
      </c>
      <c r="AF99">
        <v>18.167117999999999</v>
      </c>
      <c r="AG99">
        <v>1.98</v>
      </c>
      <c r="AH99">
        <v>6.3E-3</v>
      </c>
      <c r="AI99">
        <v>6.4000000000000003E-3</v>
      </c>
      <c r="AJ99">
        <v>187.83</v>
      </c>
      <c r="AK99">
        <v>203.43</v>
      </c>
      <c r="AL99" t="s">
        <v>397</v>
      </c>
    </row>
    <row r="100" spans="1:38" x14ac:dyDescent="0.3">
      <c r="A100" t="s">
        <v>398</v>
      </c>
      <c r="B100">
        <v>99</v>
      </c>
      <c r="C100" t="s">
        <v>399</v>
      </c>
      <c r="D100" t="s">
        <v>35</v>
      </c>
      <c r="E100" t="s">
        <v>400</v>
      </c>
      <c r="F100">
        <v>4.9194295249246997E-2</v>
      </c>
      <c r="G100">
        <v>2.69E-2</v>
      </c>
      <c r="H100">
        <v>0.186</v>
      </c>
      <c r="J100">
        <v>95.880749055999999</v>
      </c>
      <c r="K100">
        <v>0.59699999999999998</v>
      </c>
      <c r="L100">
        <v>-1.1339999999999999</v>
      </c>
      <c r="M100">
        <v>1.4800000000000001E-2</v>
      </c>
      <c r="N100">
        <v>-0.16800000000000001</v>
      </c>
      <c r="O100">
        <v>2.92E-2</v>
      </c>
      <c r="P100">
        <v>7.3999999999999996E-2</v>
      </c>
      <c r="Q100">
        <v>4.2000000000000003E-2</v>
      </c>
      <c r="R100">
        <v>1.1000000000000001</v>
      </c>
      <c r="S100">
        <v>0.882799</v>
      </c>
      <c r="U100">
        <v>0.126</v>
      </c>
      <c r="V100">
        <v>0.1303</v>
      </c>
      <c r="W100">
        <v>0.186</v>
      </c>
      <c r="X100">
        <v>0.18729999999999999</v>
      </c>
      <c r="Y100">
        <v>0.25600000000000001</v>
      </c>
      <c r="Z100">
        <v>0.23799999999999999</v>
      </c>
      <c r="AA100">
        <v>0.1177</v>
      </c>
      <c r="AB100">
        <v>20.760563000000001</v>
      </c>
      <c r="AC100">
        <v>10.322127999999999</v>
      </c>
      <c r="AD100">
        <v>19.46</v>
      </c>
      <c r="AE100">
        <v>1.5313330999999999</v>
      </c>
      <c r="AF100">
        <v>0.39403423999999998</v>
      </c>
      <c r="AG100">
        <v>3.64</v>
      </c>
      <c r="AH100">
        <v>2.69E-2</v>
      </c>
      <c r="AI100">
        <v>2.3E-2</v>
      </c>
      <c r="AJ100">
        <v>73.7</v>
      </c>
      <c r="AK100">
        <v>80.959999999999994</v>
      </c>
      <c r="AL100" t="s">
        <v>401</v>
      </c>
    </row>
    <row r="101" spans="1:38" x14ac:dyDescent="0.3">
      <c r="A101" t="s">
        <v>402</v>
      </c>
      <c r="B101">
        <v>100</v>
      </c>
      <c r="C101" t="s">
        <v>403</v>
      </c>
      <c r="D101" t="s">
        <v>81</v>
      </c>
      <c r="E101" t="s">
        <v>404</v>
      </c>
      <c r="F101">
        <v>0.15325216876942399</v>
      </c>
      <c r="G101">
        <v>6.59E-2</v>
      </c>
      <c r="H101">
        <v>0.16500000000000001</v>
      </c>
      <c r="J101">
        <v>4.9959034879999997</v>
      </c>
      <c r="K101">
        <v>1.145</v>
      </c>
      <c r="L101">
        <v>-0.25700000000000001</v>
      </c>
      <c r="M101">
        <v>-8.0000000000000002E-3</v>
      </c>
      <c r="N101">
        <v>-5.3999999999999999E-2</v>
      </c>
      <c r="O101">
        <v>-7.4299999999999894E-2</v>
      </c>
      <c r="P101">
        <v>-0.371</v>
      </c>
      <c r="Q101">
        <v>6.9000000000000006E-2</v>
      </c>
      <c r="S101">
        <v>0.80016799999999999</v>
      </c>
      <c r="T101">
        <v>-0.375</v>
      </c>
      <c r="U101">
        <v>6.3E-2</v>
      </c>
      <c r="V101">
        <v>8.3299999999999999E-2</v>
      </c>
      <c r="W101">
        <v>0.16500000000000001</v>
      </c>
      <c r="X101">
        <v>0.17079999999999901</v>
      </c>
      <c r="Y101">
        <v>0.186</v>
      </c>
      <c r="Z101">
        <v>0.16370000000000001</v>
      </c>
      <c r="AA101">
        <v>0.1</v>
      </c>
      <c r="AB101">
        <v>13.617181</v>
      </c>
      <c r="AC101">
        <v>7.6567800000000004</v>
      </c>
      <c r="AD101">
        <v>15.79</v>
      </c>
      <c r="AF101">
        <v>0.38256400000000002</v>
      </c>
      <c r="AG101">
        <v>-1.02</v>
      </c>
      <c r="AH101">
        <v>6.59E-2</v>
      </c>
      <c r="AI101">
        <v>4.8300000000000003E-2</v>
      </c>
      <c r="AJ101">
        <v>18.07</v>
      </c>
      <c r="AK101">
        <v>19.88</v>
      </c>
      <c r="AL101" t="s">
        <v>405</v>
      </c>
    </row>
    <row r="102" spans="1:38" x14ac:dyDescent="0.3">
      <c r="A102" t="s">
        <v>406</v>
      </c>
      <c r="B102">
        <v>101</v>
      </c>
      <c r="C102" t="s">
        <v>407</v>
      </c>
      <c r="D102" t="s">
        <v>35</v>
      </c>
      <c r="E102" t="s">
        <v>36</v>
      </c>
      <c r="F102">
        <v>0.202984768458433</v>
      </c>
      <c r="G102">
        <v>3.8699999999999998E-2</v>
      </c>
      <c r="H102">
        <v>7.1999999999999995E-2</v>
      </c>
      <c r="J102">
        <v>215.332601856</v>
      </c>
      <c r="K102">
        <v>0.49650001999999999</v>
      </c>
      <c r="L102">
        <v>-0.11899999999999999</v>
      </c>
      <c r="M102">
        <v>-1.9400000000000001E-2</v>
      </c>
      <c r="N102">
        <v>0.01</v>
      </c>
      <c r="O102">
        <v>4.2999999999999997E-2</v>
      </c>
      <c r="P102">
        <v>0.26300000000000001</v>
      </c>
      <c r="Q102">
        <v>0.36699999999999999</v>
      </c>
      <c r="R102">
        <v>0.81</v>
      </c>
      <c r="S102">
        <v>0.64924099999999996</v>
      </c>
      <c r="T102">
        <v>0.06</v>
      </c>
      <c r="U102">
        <v>6.7000000000000004E-2</v>
      </c>
      <c r="V102">
        <v>6.6900000000000001E-2</v>
      </c>
      <c r="W102">
        <v>7.1999999999999995E-2</v>
      </c>
      <c r="X102">
        <v>7.22E-2</v>
      </c>
      <c r="Y102">
        <v>4.2000000000000003E-2</v>
      </c>
      <c r="Z102">
        <v>1.87999999999999E-2</v>
      </c>
      <c r="AA102">
        <v>4.8399999999999999E-2</v>
      </c>
      <c r="AB102">
        <v>13.763707</v>
      </c>
      <c r="AC102">
        <v>13.463666999999999</v>
      </c>
      <c r="AD102">
        <v>21.7</v>
      </c>
      <c r="AE102">
        <v>3.3067052000000001</v>
      </c>
      <c r="AF102">
        <v>4.0598916999999997</v>
      </c>
      <c r="AG102">
        <v>3.08</v>
      </c>
      <c r="AH102">
        <v>3.8699999999999998E-2</v>
      </c>
      <c r="AI102">
        <v>3.4599999999999999E-2</v>
      </c>
      <c r="AJ102">
        <v>38.909999999999997</v>
      </c>
      <c r="AK102">
        <v>41.91</v>
      </c>
      <c r="AL102" t="s">
        <v>408</v>
      </c>
    </row>
    <row r="103" spans="1:38" x14ac:dyDescent="0.3">
      <c r="A103" t="s">
        <v>409</v>
      </c>
      <c r="B103">
        <v>102</v>
      </c>
      <c r="C103" t="s">
        <v>410</v>
      </c>
      <c r="D103" t="s">
        <v>81</v>
      </c>
      <c r="E103" t="s">
        <v>335</v>
      </c>
      <c r="F103">
        <v>0.25168183538315902</v>
      </c>
      <c r="G103">
        <v>9.1499999999999998E-2</v>
      </c>
      <c r="H103">
        <v>9.2999999999999999E-2</v>
      </c>
      <c r="J103">
        <v>5.1813432319999997</v>
      </c>
      <c r="K103">
        <v>0.48709999999999998</v>
      </c>
      <c r="L103">
        <v>9.5000000000000001E-2</v>
      </c>
      <c r="M103">
        <v>-0.1177</v>
      </c>
      <c r="N103">
        <v>-1.9E-2</v>
      </c>
      <c r="P103">
        <v>0.153</v>
      </c>
      <c r="Q103">
        <v>5.5E-2</v>
      </c>
      <c r="R103">
        <v>0.78</v>
      </c>
      <c r="S103">
        <v>0.61635700000000004</v>
      </c>
      <c r="U103">
        <v>2.7E-2</v>
      </c>
      <c r="V103">
        <v>2.7799999999999998E-2</v>
      </c>
      <c r="W103">
        <v>9.2999999999999999E-2</v>
      </c>
      <c r="X103">
        <v>0.1012</v>
      </c>
      <c r="Y103">
        <v>0.22699999999999901</v>
      </c>
      <c r="Z103">
        <v>0.2109</v>
      </c>
      <c r="AB103">
        <v>5.4096774999999999</v>
      </c>
      <c r="AC103">
        <v>7.2284490000000003</v>
      </c>
      <c r="AD103">
        <v>10.57</v>
      </c>
      <c r="AE103">
        <v>0.85543769999999997</v>
      </c>
      <c r="AF103">
        <v>0.20359711</v>
      </c>
      <c r="AG103">
        <v>-0.33</v>
      </c>
      <c r="AH103">
        <v>9.1499999999999998E-2</v>
      </c>
      <c r="AI103">
        <v>4.8399999999999999E-2</v>
      </c>
      <c r="AJ103">
        <v>16.77</v>
      </c>
      <c r="AK103">
        <v>15</v>
      </c>
      <c r="AL103" t="s">
        <v>411</v>
      </c>
    </row>
    <row r="104" spans="1:38" x14ac:dyDescent="0.3">
      <c r="A104" t="s">
        <v>412</v>
      </c>
      <c r="B104">
        <v>103</v>
      </c>
      <c r="C104" t="s">
        <v>413</v>
      </c>
      <c r="D104" t="s">
        <v>54</v>
      </c>
      <c r="E104" t="s">
        <v>414</v>
      </c>
      <c r="F104">
        <v>0.10894260932644401</v>
      </c>
      <c r="G104">
        <v>3.78E-2</v>
      </c>
      <c r="H104">
        <v>6.5000000000000002E-2</v>
      </c>
      <c r="J104">
        <v>226.69369344</v>
      </c>
      <c r="K104">
        <v>0.39660000000000001</v>
      </c>
      <c r="L104">
        <v>0.192</v>
      </c>
      <c r="M104">
        <v>-5.11E-2</v>
      </c>
      <c r="N104">
        <v>2.1000000000000001E-2</v>
      </c>
      <c r="O104">
        <v>7.7699999999999894E-2</v>
      </c>
      <c r="P104">
        <v>0.121</v>
      </c>
      <c r="Q104">
        <v>0.68400000000000005</v>
      </c>
      <c r="R104">
        <v>1.34</v>
      </c>
      <c r="S104">
        <v>1.1155139999999999</v>
      </c>
      <c r="T104">
        <v>6.5000000000000002E-2</v>
      </c>
      <c r="U104">
        <v>3.5999999999999997E-2</v>
      </c>
      <c r="V104">
        <v>3.6200000000000003E-2</v>
      </c>
      <c r="W104">
        <v>6.5000000000000002E-2</v>
      </c>
      <c r="X104">
        <v>7.4999999999999997E-2</v>
      </c>
      <c r="Y104">
        <v>0.14499999999999999</v>
      </c>
      <c r="Z104">
        <v>0.16600000000000001</v>
      </c>
      <c r="AA104">
        <v>8.3099999999999993E-2</v>
      </c>
      <c r="AB104">
        <v>11.531841999999999</v>
      </c>
      <c r="AC104">
        <v>12.436194</v>
      </c>
      <c r="AD104">
        <v>12.67</v>
      </c>
      <c r="AE104">
        <v>1.3234893999999999</v>
      </c>
      <c r="AF104">
        <v>2.7099937999999999</v>
      </c>
      <c r="AG104">
        <v>1.52</v>
      </c>
      <c r="AH104">
        <v>3.78E-2</v>
      </c>
      <c r="AI104">
        <v>2.98E-2</v>
      </c>
      <c r="AJ104">
        <v>53.6</v>
      </c>
      <c r="AK104">
        <v>51.79</v>
      </c>
      <c r="AL104" t="s">
        <v>415</v>
      </c>
    </row>
    <row r="105" spans="1:38" x14ac:dyDescent="0.3">
      <c r="A105" t="s">
        <v>416</v>
      </c>
      <c r="B105">
        <v>104</v>
      </c>
      <c r="AL105" t="s">
        <v>417</v>
      </c>
    </row>
    <row r="106" spans="1:38" x14ac:dyDescent="0.3">
      <c r="A106" t="s">
        <v>418</v>
      </c>
      <c r="B106">
        <v>105</v>
      </c>
      <c r="C106" t="s">
        <v>419</v>
      </c>
      <c r="D106" t="s">
        <v>59</v>
      </c>
      <c r="E106" t="s">
        <v>113</v>
      </c>
      <c r="F106">
        <v>0.136347928942186</v>
      </c>
      <c r="G106">
        <v>2.9000001000000001E-2</v>
      </c>
      <c r="H106">
        <v>0.14499999999999999</v>
      </c>
      <c r="I106">
        <v>14</v>
      </c>
      <c r="J106">
        <v>27.448029183999999</v>
      </c>
      <c r="K106">
        <v>0.2944</v>
      </c>
      <c r="L106">
        <v>0.24299999999999999</v>
      </c>
      <c r="M106">
        <v>-0.1366</v>
      </c>
      <c r="N106">
        <v>0.108</v>
      </c>
      <c r="O106">
        <v>0</v>
      </c>
      <c r="P106">
        <v>0.32500000000000001</v>
      </c>
      <c r="Q106">
        <v>0.128</v>
      </c>
      <c r="R106">
        <v>0.34</v>
      </c>
      <c r="S106">
        <v>1.155986</v>
      </c>
      <c r="T106">
        <v>0.08</v>
      </c>
      <c r="U106">
        <v>8.1000000000000003E-2</v>
      </c>
      <c r="V106">
        <v>8.2199999999999995E-2</v>
      </c>
      <c r="W106">
        <v>0.14499999999999999</v>
      </c>
      <c r="X106">
        <v>0.1489</v>
      </c>
      <c r="Y106">
        <v>0.245</v>
      </c>
      <c r="Z106">
        <v>0.22839999999999999</v>
      </c>
      <c r="AA106">
        <v>9.1399999999999995E-2</v>
      </c>
      <c r="AB106">
        <v>11.145949999999999</v>
      </c>
      <c r="AC106">
        <v>13.931571</v>
      </c>
      <c r="AD106">
        <v>16.38</v>
      </c>
      <c r="AE106">
        <v>3.5075767</v>
      </c>
      <c r="AF106">
        <v>1.1380252</v>
      </c>
      <c r="AH106">
        <v>2.9000001000000001E-2</v>
      </c>
      <c r="AI106">
        <v>2.8399999999999901E-2</v>
      </c>
      <c r="AJ106">
        <v>179.16</v>
      </c>
      <c r="AK106">
        <v>179.39</v>
      </c>
      <c r="AL106" t="s">
        <v>420</v>
      </c>
    </row>
    <row r="107" spans="1:38" x14ac:dyDescent="0.3">
      <c r="A107" t="s">
        <v>421</v>
      </c>
      <c r="B107">
        <v>106</v>
      </c>
      <c r="C107" t="s">
        <v>422</v>
      </c>
      <c r="D107" t="s">
        <v>81</v>
      </c>
      <c r="E107" t="s">
        <v>423</v>
      </c>
      <c r="F107">
        <v>-9.8626596200470207E-2</v>
      </c>
      <c r="G107">
        <v>2.1399999999999999E-2</v>
      </c>
      <c r="H107">
        <v>0.13500000000000001</v>
      </c>
      <c r="I107">
        <v>13</v>
      </c>
      <c r="J107">
        <v>125.060128768</v>
      </c>
      <c r="K107">
        <v>0.4163</v>
      </c>
      <c r="L107">
        <v>0.307</v>
      </c>
      <c r="M107">
        <v>0.1188</v>
      </c>
      <c r="N107">
        <v>0.109</v>
      </c>
      <c r="O107">
        <v>0.10099999999999899</v>
      </c>
      <c r="P107">
        <v>0.32700000000000001</v>
      </c>
      <c r="Q107">
        <v>0.38900000000000001</v>
      </c>
      <c r="R107">
        <v>1.43</v>
      </c>
      <c r="S107">
        <v>1.0767279999999999</v>
      </c>
      <c r="T107">
        <v>0.20699999999999999</v>
      </c>
      <c r="U107">
        <v>0.11599999999999901</v>
      </c>
      <c r="V107">
        <v>0.1195</v>
      </c>
      <c r="W107">
        <v>0.13500000000000001</v>
      </c>
      <c r="X107">
        <v>1.7600000000000001E-2</v>
      </c>
      <c r="Y107">
        <v>0.21099999999999999</v>
      </c>
      <c r="Z107">
        <v>0.1153</v>
      </c>
      <c r="AA107">
        <v>8.2100000000000006E-2</v>
      </c>
      <c r="AB107">
        <v>21.229081999999998</v>
      </c>
      <c r="AC107">
        <v>18.863873000000002</v>
      </c>
      <c r="AD107">
        <v>17.02</v>
      </c>
      <c r="AE107">
        <v>6.9545244999999998</v>
      </c>
      <c r="AF107">
        <v>5.6199219999999999</v>
      </c>
      <c r="AG107">
        <v>2.1</v>
      </c>
      <c r="AH107">
        <v>2.1399999999999999E-2</v>
      </c>
      <c r="AI107">
        <v>2.1499999999999998E-2</v>
      </c>
      <c r="AJ107">
        <v>180.15</v>
      </c>
      <c r="AK107">
        <v>182.12</v>
      </c>
      <c r="AL107" t="s">
        <v>424</v>
      </c>
    </row>
    <row r="108" spans="1:38" x14ac:dyDescent="0.3">
      <c r="A108" t="s">
        <v>425</v>
      </c>
      <c r="B108">
        <v>107</v>
      </c>
      <c r="C108" t="s">
        <v>426</v>
      </c>
      <c r="D108" t="s">
        <v>44</v>
      </c>
      <c r="E108" t="s">
        <v>77</v>
      </c>
      <c r="F108">
        <v>-8.6785363743096797E-2</v>
      </c>
      <c r="G108">
        <v>2.47E-2</v>
      </c>
      <c r="H108">
        <v>6.0999999999999999E-2</v>
      </c>
      <c r="J108">
        <v>101.773344768</v>
      </c>
      <c r="K108">
        <v>0.50790000000000002</v>
      </c>
      <c r="L108">
        <v>0.217</v>
      </c>
      <c r="M108">
        <v>8.3000000000000004E-2</v>
      </c>
      <c r="N108">
        <v>7.0000000000000007E-2</v>
      </c>
      <c r="O108">
        <v>6.5000000000000002E-2</v>
      </c>
      <c r="P108">
        <v>0.33600000000000002</v>
      </c>
      <c r="Q108">
        <v>0.32500000000000001</v>
      </c>
      <c r="R108">
        <v>1.5</v>
      </c>
      <c r="S108">
        <v>0.11504399999999999</v>
      </c>
      <c r="T108">
        <v>4.9000000000000002E-2</v>
      </c>
      <c r="U108">
        <v>0.05</v>
      </c>
      <c r="V108">
        <v>1.35E-2</v>
      </c>
      <c r="W108">
        <v>6.0999999999999999E-2</v>
      </c>
      <c r="X108">
        <v>0.1042</v>
      </c>
      <c r="Y108">
        <v>7.0999999999999994E-2</v>
      </c>
      <c r="Z108">
        <v>7.1599999999999997E-2</v>
      </c>
      <c r="AA108">
        <v>6.2799999999999995E-2</v>
      </c>
      <c r="AB108">
        <v>26.299188999999998</v>
      </c>
      <c r="AC108">
        <v>29.80885</v>
      </c>
      <c r="AD108">
        <v>22.22</v>
      </c>
      <c r="AE108">
        <v>7.8686230000000004</v>
      </c>
      <c r="AH108">
        <v>2.47E-2</v>
      </c>
      <c r="AI108">
        <v>2.64E-2</v>
      </c>
      <c r="AJ108">
        <v>168.42</v>
      </c>
      <c r="AK108">
        <v>181.27</v>
      </c>
      <c r="AL108" t="s">
        <v>427</v>
      </c>
    </row>
    <row r="109" spans="1:38" x14ac:dyDescent="0.3">
      <c r="A109" t="s">
        <v>428</v>
      </c>
      <c r="B109">
        <v>108</v>
      </c>
      <c r="C109" t="s">
        <v>429</v>
      </c>
      <c r="D109" t="s">
        <v>81</v>
      </c>
      <c r="E109" t="s">
        <v>423</v>
      </c>
      <c r="F109" s="20">
        <v>-0.113798253918948</v>
      </c>
      <c r="G109">
        <v>1.9299999000000002E-2</v>
      </c>
      <c r="H109">
        <v>6.7000000000000004E-2</v>
      </c>
      <c r="J109">
        <v>50.483228672000003</v>
      </c>
      <c r="K109">
        <v>0.33720001999999999</v>
      </c>
      <c r="L109">
        <v>0.33299999999999902</v>
      </c>
      <c r="M109">
        <v>0.1142</v>
      </c>
      <c r="N109">
        <v>9.5000000000000001E-2</v>
      </c>
      <c r="O109">
        <v>0.10150000000000001</v>
      </c>
      <c r="P109">
        <v>0.18</v>
      </c>
      <c r="Q109">
        <v>0.35699999999999998</v>
      </c>
      <c r="R109">
        <v>0.78</v>
      </c>
      <c r="S109">
        <v>1.373524</v>
      </c>
      <c r="T109">
        <v>0.214</v>
      </c>
      <c r="U109">
        <v>8.7999999999999995E-2</v>
      </c>
      <c r="V109">
        <v>2.6599999999999999E-2</v>
      </c>
      <c r="W109">
        <v>6.7000000000000004E-2</v>
      </c>
      <c r="X109">
        <v>9.9399999999999905E-2</v>
      </c>
      <c r="Y109">
        <v>8.7999999999999995E-2</v>
      </c>
      <c r="Z109">
        <v>0.1047</v>
      </c>
      <c r="AA109">
        <v>0.1108</v>
      </c>
      <c r="AB109">
        <v>18.842822999999999</v>
      </c>
      <c r="AC109">
        <v>17.209778</v>
      </c>
      <c r="AD109">
        <v>15.77</v>
      </c>
      <c r="AE109">
        <v>3.3129705999999999</v>
      </c>
      <c r="AF109">
        <v>4.3890824000000004</v>
      </c>
      <c r="AG109">
        <v>1.9</v>
      </c>
      <c r="AH109">
        <v>1.9299999000000002E-2</v>
      </c>
      <c r="AI109">
        <v>2.1499999999999998E-2</v>
      </c>
      <c r="AJ109">
        <v>193.61</v>
      </c>
      <c r="AK109">
        <v>203.52</v>
      </c>
      <c r="AL109" t="s">
        <v>430</v>
      </c>
    </row>
    <row r="110" spans="1:38" x14ac:dyDescent="0.3">
      <c r="A110" t="s">
        <v>431</v>
      </c>
      <c r="B110">
        <v>109</v>
      </c>
      <c r="C110" t="s">
        <v>432</v>
      </c>
      <c r="D110" t="s">
        <v>81</v>
      </c>
      <c r="E110" t="s">
        <v>423</v>
      </c>
      <c r="F110">
        <v>-0.13335825240244301</v>
      </c>
      <c r="G110">
        <v>1.3200000999999999E-2</v>
      </c>
      <c r="H110">
        <v>7.9000000000000001E-2</v>
      </c>
      <c r="I110">
        <v>15</v>
      </c>
      <c r="J110">
        <v>56.254767104000003</v>
      </c>
      <c r="K110">
        <v>0.2243</v>
      </c>
      <c r="L110">
        <v>0.78799999999999903</v>
      </c>
      <c r="M110">
        <v>4.7399999999999998E-2</v>
      </c>
      <c r="N110">
        <v>0.16</v>
      </c>
      <c r="O110">
        <v>8.4599999999999995E-2</v>
      </c>
      <c r="P110">
        <v>0.27699999999999902</v>
      </c>
      <c r="Q110">
        <v>0.41499999999999998</v>
      </c>
      <c r="R110">
        <v>1.41</v>
      </c>
      <c r="S110">
        <v>1.213322</v>
      </c>
      <c r="T110">
        <v>9.2999999999999999E-2</v>
      </c>
      <c r="U110">
        <v>7.9000000000000001E-2</v>
      </c>
      <c r="V110">
        <v>0.08</v>
      </c>
      <c r="W110">
        <v>7.9000000000000001E-2</v>
      </c>
      <c r="X110">
        <v>8.3799999999999999E-2</v>
      </c>
      <c r="Y110">
        <v>0.13500000000000001</v>
      </c>
      <c r="Z110">
        <v>0.13439999999999999</v>
      </c>
      <c r="AA110">
        <v>0.10920000000000001</v>
      </c>
      <c r="AB110">
        <v>17.260795999999999</v>
      </c>
      <c r="AC110">
        <v>16.515979999999999</v>
      </c>
      <c r="AD110">
        <v>16.989999999999998</v>
      </c>
      <c r="AE110">
        <v>4.7701944999999997</v>
      </c>
      <c r="AF110">
        <v>4.6129369999999996</v>
      </c>
      <c r="AG110">
        <v>2.06</v>
      </c>
      <c r="AH110">
        <v>1.3200000999999999E-2</v>
      </c>
      <c r="AI110">
        <v>1.77E-2</v>
      </c>
      <c r="AJ110">
        <v>72.34</v>
      </c>
      <c r="AK110">
        <v>75.900000000000006</v>
      </c>
      <c r="AL110" t="s">
        <v>433</v>
      </c>
    </row>
    <row r="111" spans="1:38" x14ac:dyDescent="0.3">
      <c r="A111" t="s">
        <v>434</v>
      </c>
      <c r="B111">
        <v>110</v>
      </c>
      <c r="C111" t="s">
        <v>435</v>
      </c>
      <c r="D111" t="s">
        <v>81</v>
      </c>
      <c r="E111" t="s">
        <v>404</v>
      </c>
      <c r="F111">
        <v>0.18848394072911601</v>
      </c>
      <c r="G111">
        <v>5.4399999999999997E-2</v>
      </c>
      <c r="H111">
        <v>5.1999999999999998E-2</v>
      </c>
      <c r="J111">
        <v>6.6521881599999997</v>
      </c>
      <c r="K111">
        <v>0.45330003000000002</v>
      </c>
      <c r="L111">
        <v>0.20100000000000001</v>
      </c>
      <c r="M111">
        <v>-3.73E-2</v>
      </c>
      <c r="N111">
        <v>-5.0000000000000001E-3</v>
      </c>
      <c r="O111">
        <v>-0.13449999999999901</v>
      </c>
      <c r="P111">
        <v>0.22600000000000001</v>
      </c>
      <c r="Q111">
        <v>7.2999999999999995E-2</v>
      </c>
      <c r="R111">
        <v>0.34</v>
      </c>
      <c r="S111">
        <v>0.71332200000000001</v>
      </c>
      <c r="T111">
        <v>1.2999999999999999E-2</v>
      </c>
      <c r="U111">
        <v>1.7999999999999999E-2</v>
      </c>
      <c r="V111">
        <v>3.4799999999999998E-2</v>
      </c>
      <c r="W111">
        <v>5.1999999999999998E-2</v>
      </c>
      <c r="X111">
        <v>0.17649999999999999</v>
      </c>
      <c r="Y111">
        <v>0.13300000000000001</v>
      </c>
      <c r="Z111">
        <v>0.13949999999999901</v>
      </c>
      <c r="AA111">
        <v>0.1381</v>
      </c>
      <c r="AB111">
        <v>8.3154459999999997</v>
      </c>
      <c r="AC111">
        <v>10.607143000000001</v>
      </c>
      <c r="AD111">
        <v>12.16</v>
      </c>
      <c r="AE111">
        <v>1.8290054</v>
      </c>
      <c r="AF111">
        <v>0.40731007000000002</v>
      </c>
      <c r="AG111">
        <v>-0.76</v>
      </c>
      <c r="AH111">
        <v>5.4399999999999997E-2</v>
      </c>
      <c r="AI111">
        <v>3.5999999999999997E-2</v>
      </c>
      <c r="AJ111">
        <v>17.82</v>
      </c>
      <c r="AK111">
        <v>16.350000000000001</v>
      </c>
      <c r="AL111" t="s">
        <v>436</v>
      </c>
    </row>
    <row r="112" spans="1:38" x14ac:dyDescent="0.3">
      <c r="A112" t="s">
        <v>437</v>
      </c>
      <c r="B112">
        <v>111</v>
      </c>
      <c r="C112" t="s">
        <v>438</v>
      </c>
      <c r="D112" t="s">
        <v>81</v>
      </c>
      <c r="E112" t="s">
        <v>439</v>
      </c>
      <c r="F112">
        <v>-8.5462211406600996E-3</v>
      </c>
      <c r="G112">
        <v>2.8E-3</v>
      </c>
      <c r="H112">
        <v>0.11</v>
      </c>
      <c r="I112">
        <v>16</v>
      </c>
      <c r="J112">
        <v>3.8189227520000002</v>
      </c>
      <c r="K112">
        <v>4.8099999999999997E-2</v>
      </c>
      <c r="L112">
        <v>0.28499999999999998</v>
      </c>
      <c r="M112">
        <v>0.17879999999999999</v>
      </c>
      <c r="N112">
        <v>0.11899999999999999</v>
      </c>
      <c r="O112">
        <v>0.182</v>
      </c>
      <c r="P112">
        <v>0.11</v>
      </c>
      <c r="Q112">
        <v>7.0000000000000007E-2</v>
      </c>
      <c r="R112">
        <v>0.19</v>
      </c>
      <c r="S112">
        <v>0.39291700000000002</v>
      </c>
      <c r="T112">
        <v>0.16699999999999901</v>
      </c>
      <c r="U112">
        <v>0.1</v>
      </c>
      <c r="V112">
        <v>9.9699999999999997E-2</v>
      </c>
      <c r="W112">
        <v>0.11</v>
      </c>
      <c r="X112">
        <v>0.1173</v>
      </c>
      <c r="Y112">
        <v>0.121</v>
      </c>
      <c r="Z112">
        <v>7.3599999999999999E-2</v>
      </c>
      <c r="AA112">
        <v>6.2699999999999895E-2</v>
      </c>
      <c r="AB112">
        <v>19.502745000000001</v>
      </c>
      <c r="AC112">
        <v>12.665925</v>
      </c>
      <c r="AD112">
        <v>17.29</v>
      </c>
      <c r="AE112">
        <v>2.0447272999999999</v>
      </c>
      <c r="AF112">
        <v>0.96995019999999998</v>
      </c>
      <c r="AG112">
        <v>0.82</v>
      </c>
      <c r="AH112">
        <v>2.8E-3</v>
      </c>
      <c r="AI112">
        <v>2.8999999999999998E-3</v>
      </c>
      <c r="AJ112">
        <v>56.87</v>
      </c>
      <c r="AK112">
        <v>79.5</v>
      </c>
      <c r="AL112" t="s">
        <v>440</v>
      </c>
    </row>
    <row r="113" spans="1:38" x14ac:dyDescent="0.3">
      <c r="A113" t="s">
        <v>441</v>
      </c>
      <c r="B113">
        <v>112</v>
      </c>
      <c r="C113" t="s">
        <v>442</v>
      </c>
      <c r="D113" t="s">
        <v>81</v>
      </c>
      <c r="E113" t="s">
        <v>82</v>
      </c>
      <c r="F113">
        <v>0.39355853043684103</v>
      </c>
      <c r="G113">
        <v>1.8800000000000001E-2</v>
      </c>
      <c r="H113">
        <v>0.107</v>
      </c>
      <c r="I113">
        <v>14</v>
      </c>
      <c r="J113">
        <v>17.223315456000002</v>
      </c>
      <c r="K113">
        <v>0.39600000000000002</v>
      </c>
      <c r="L113">
        <v>-0.186</v>
      </c>
      <c r="M113">
        <v>7.6299999999999896E-2</v>
      </c>
      <c r="N113">
        <v>0.26400000000000001</v>
      </c>
      <c r="O113">
        <v>7.2700000000000001E-2</v>
      </c>
      <c r="P113">
        <v>0.28899999999999998</v>
      </c>
      <c r="Q113">
        <v>6.0000000000000001E-3</v>
      </c>
      <c r="R113">
        <v>1.56</v>
      </c>
      <c r="S113">
        <v>0.97217500000000001</v>
      </c>
      <c r="T113">
        <v>5.2999999999999999E-2</v>
      </c>
      <c r="U113">
        <v>5.5999999999999897E-2</v>
      </c>
      <c r="V113">
        <v>8.4599999999999995E-2</v>
      </c>
      <c r="W113">
        <v>0.107</v>
      </c>
      <c r="X113">
        <v>0.124</v>
      </c>
      <c r="Y113">
        <v>0.22500000000000001</v>
      </c>
      <c r="Z113">
        <v>0.26129999999999998</v>
      </c>
      <c r="AB113">
        <v>20.702970000000001</v>
      </c>
      <c r="AC113">
        <v>10.313193999999999</v>
      </c>
      <c r="AD113">
        <v>90.87</v>
      </c>
      <c r="AE113">
        <v>6.0068945999999999</v>
      </c>
      <c r="AF113">
        <v>9.5904000000000003E-2</v>
      </c>
      <c r="AG113">
        <v>1.55</v>
      </c>
      <c r="AH113">
        <v>1.8800000000000001E-2</v>
      </c>
      <c r="AI113">
        <v>1.5800000000000002E-2</v>
      </c>
      <c r="AJ113">
        <v>83.64</v>
      </c>
      <c r="AK113">
        <v>93.38</v>
      </c>
      <c r="AL113" t="s">
        <v>443</v>
      </c>
    </row>
    <row r="114" spans="1:38" x14ac:dyDescent="0.3">
      <c r="A114" t="s">
        <v>444</v>
      </c>
      <c r="B114">
        <v>113</v>
      </c>
      <c r="C114" t="s">
        <v>445</v>
      </c>
      <c r="D114" t="s">
        <v>81</v>
      </c>
      <c r="E114" t="s">
        <v>105</v>
      </c>
      <c r="F114">
        <v>0.30869837624713697</v>
      </c>
      <c r="G114">
        <v>1.9199998999999999E-2</v>
      </c>
      <c r="H114">
        <v>0.03</v>
      </c>
      <c r="I114">
        <v>52</v>
      </c>
      <c r="J114">
        <v>2.5550312960000001</v>
      </c>
      <c r="K114">
        <v>0.377</v>
      </c>
      <c r="L114">
        <v>-0.20300000000000001</v>
      </c>
      <c r="M114">
        <v>0.12689999999999901</v>
      </c>
      <c r="N114">
        <v>-8.9999999999999993E-3</v>
      </c>
      <c r="O114">
        <v>0.16</v>
      </c>
      <c r="P114">
        <v>5.7999999999999899E-2</v>
      </c>
      <c r="Q114">
        <v>2.4E-2</v>
      </c>
      <c r="R114">
        <v>0.61</v>
      </c>
      <c r="S114">
        <v>0.637436</v>
      </c>
      <c r="T114">
        <v>2.8999999999999901E-2</v>
      </c>
      <c r="U114">
        <v>2.8999999999999901E-2</v>
      </c>
      <c r="V114">
        <v>0.1449</v>
      </c>
      <c r="W114">
        <v>0.03</v>
      </c>
      <c r="X114">
        <v>4.7199999999999999E-2</v>
      </c>
      <c r="Y114">
        <v>3.3000000000000002E-2</v>
      </c>
      <c r="Z114">
        <v>4.8399999999999999E-2</v>
      </c>
      <c r="AA114">
        <v>3.1300000000000001E-2</v>
      </c>
      <c r="AB114">
        <v>20.099526999999998</v>
      </c>
      <c r="AC114">
        <v>17.129463000000001</v>
      </c>
      <c r="AD114">
        <v>75.040000000000006</v>
      </c>
      <c r="AE114">
        <v>1.6565211</v>
      </c>
      <c r="AF114">
        <v>0.39316642000000002</v>
      </c>
      <c r="AG114">
        <v>1.21</v>
      </c>
      <c r="AH114">
        <v>1.9199998999999999E-2</v>
      </c>
      <c r="AI114">
        <v>1.9199999999999998E-2</v>
      </c>
      <c r="AJ114">
        <v>38.369999999999997</v>
      </c>
      <c r="AK114">
        <v>41.67</v>
      </c>
      <c r="AL114" t="s">
        <v>446</v>
      </c>
    </row>
    <row r="115" spans="1:38" x14ac:dyDescent="0.3">
      <c r="A115" t="s">
        <v>447</v>
      </c>
      <c r="B115">
        <v>114</v>
      </c>
      <c r="C115" t="s">
        <v>448</v>
      </c>
      <c r="D115" t="s">
        <v>49</v>
      </c>
      <c r="E115" t="s">
        <v>276</v>
      </c>
      <c r="F115">
        <v>-0.17319485436576601</v>
      </c>
      <c r="G115">
        <v>1.5099999500000001E-2</v>
      </c>
      <c r="H115">
        <v>9.4E-2</v>
      </c>
      <c r="I115">
        <v>14</v>
      </c>
      <c r="J115">
        <v>133.955239936</v>
      </c>
      <c r="K115">
        <v>0.30170000000000002</v>
      </c>
      <c r="L115">
        <v>0.113</v>
      </c>
      <c r="M115">
        <v>9.5299999999999996E-2</v>
      </c>
      <c r="N115">
        <v>0.10299999999999999</v>
      </c>
      <c r="O115">
        <v>8.8499999999999995E-2</v>
      </c>
      <c r="P115">
        <v>0.34299999999999897</v>
      </c>
      <c r="Q115">
        <v>0.14899999999999999</v>
      </c>
      <c r="R115">
        <v>0</v>
      </c>
      <c r="S115">
        <v>1.0362560000000001</v>
      </c>
      <c r="T115">
        <v>-0.19</v>
      </c>
      <c r="U115">
        <v>9.9000000000000005E-2</v>
      </c>
      <c r="V115">
        <v>-2.2099999999999901E-2</v>
      </c>
      <c r="W115">
        <v>9.4E-2</v>
      </c>
      <c r="X115">
        <v>0.13289999999999999</v>
      </c>
      <c r="Y115">
        <v>0.161</v>
      </c>
      <c r="Z115">
        <v>0.21199999999999999</v>
      </c>
      <c r="AB115">
        <v>28.10407</v>
      </c>
      <c r="AC115">
        <v>24.464576999999998</v>
      </c>
      <c r="AD115">
        <v>22.84</v>
      </c>
      <c r="AE115">
        <v>8.8189240000000009</v>
      </c>
      <c r="AF115">
        <v>3.0466234999999999</v>
      </c>
      <c r="AG115">
        <v>3.03</v>
      </c>
      <c r="AH115">
        <v>1.5099999500000001E-2</v>
      </c>
      <c r="AI115">
        <v>1.83E-2</v>
      </c>
      <c r="AJ115">
        <v>210.64</v>
      </c>
      <c r="AK115">
        <v>214.68</v>
      </c>
      <c r="AL115" t="s">
        <v>449</v>
      </c>
    </row>
    <row r="116" spans="1:38" x14ac:dyDescent="0.3">
      <c r="A116" t="s">
        <v>450</v>
      </c>
      <c r="B116">
        <v>115</v>
      </c>
      <c r="C116" t="s">
        <v>451</v>
      </c>
      <c r="D116" t="s">
        <v>44</v>
      </c>
      <c r="E116" t="s">
        <v>101</v>
      </c>
      <c r="F116">
        <v>-1.86222376283545E-2</v>
      </c>
      <c r="G116">
        <v>2.0299998999999999E-2</v>
      </c>
      <c r="H116">
        <v>7.9000000000000001E-2</v>
      </c>
      <c r="I116">
        <v>16</v>
      </c>
      <c r="J116">
        <v>8.1054503999999999E-2</v>
      </c>
      <c r="K116">
        <v>0.32</v>
      </c>
      <c r="L116">
        <v>-8.6999999999999994E-2</v>
      </c>
      <c r="M116">
        <v>0.1149</v>
      </c>
      <c r="N116">
        <v>1.2999999999999999E-2</v>
      </c>
      <c r="O116">
        <v>0.1</v>
      </c>
      <c r="P116">
        <v>9.5000000000000001E-2</v>
      </c>
      <c r="Q116">
        <v>5.7999999999999899E-2</v>
      </c>
      <c r="R116">
        <v>0.76</v>
      </c>
      <c r="S116">
        <v>1.3330519999999999</v>
      </c>
      <c r="T116">
        <v>9.0999999999999998E-2</v>
      </c>
      <c r="U116">
        <v>6.7000000000000004E-2</v>
      </c>
      <c r="V116">
        <v>6.9599999999999995E-2</v>
      </c>
      <c r="W116">
        <v>7.9000000000000001E-2</v>
      </c>
      <c r="X116">
        <v>7.2800000000000004E-2</v>
      </c>
      <c r="Y116">
        <v>9.9000000000000005E-2</v>
      </c>
      <c r="Z116">
        <v>0.1067</v>
      </c>
      <c r="AB116">
        <v>16.173914</v>
      </c>
      <c r="AC116">
        <v>14.654546</v>
      </c>
      <c r="AD116">
        <v>15.51</v>
      </c>
      <c r="AE116">
        <v>1.4725047</v>
      </c>
      <c r="AF116">
        <v>0.58014010000000005</v>
      </c>
      <c r="AG116">
        <v>1.59</v>
      </c>
      <c r="AH116">
        <v>2.0299998999999999E-2</v>
      </c>
      <c r="AI116">
        <v>2.0299999999999999E-2</v>
      </c>
      <c r="AJ116">
        <v>24.18</v>
      </c>
      <c r="AK116">
        <v>24</v>
      </c>
      <c r="AL116" t="s">
        <v>452</v>
      </c>
    </row>
    <row r="117" spans="1:38" x14ac:dyDescent="0.3">
      <c r="A117" t="s">
        <v>453</v>
      </c>
      <c r="B117">
        <v>116</v>
      </c>
      <c r="C117" t="s">
        <v>454</v>
      </c>
      <c r="D117" t="s">
        <v>49</v>
      </c>
      <c r="E117" t="s">
        <v>455</v>
      </c>
      <c r="F117">
        <v>-0.14299383823006201</v>
      </c>
      <c r="G117">
        <v>1.8099998999999999E-2</v>
      </c>
      <c r="H117">
        <v>7.2999999999999995E-2</v>
      </c>
      <c r="I117">
        <v>17</v>
      </c>
      <c r="J117">
        <v>43.776376831999997</v>
      </c>
      <c r="K117">
        <v>0.57530000000000003</v>
      </c>
      <c r="L117">
        <v>6.9</v>
      </c>
      <c r="M117">
        <v>0.17199999999999999</v>
      </c>
      <c r="N117">
        <v>0.13</v>
      </c>
      <c r="O117">
        <v>6.5299999999999997E-2</v>
      </c>
      <c r="P117">
        <v>0.11599999999999901</v>
      </c>
      <c r="Q117">
        <v>0.28599999999999998</v>
      </c>
      <c r="R117">
        <v>0.47</v>
      </c>
      <c r="S117">
        <v>1.408094</v>
      </c>
      <c r="T117">
        <v>0.111</v>
      </c>
      <c r="U117">
        <v>8.1999999999999906E-2</v>
      </c>
      <c r="V117">
        <v>6.2699999999999895E-2</v>
      </c>
      <c r="W117">
        <v>7.2999999999999995E-2</v>
      </c>
      <c r="X117">
        <v>7.1499999999999994E-2</v>
      </c>
      <c r="Y117">
        <v>0.104</v>
      </c>
      <c r="Z117">
        <v>9.5600000000000004E-2</v>
      </c>
      <c r="AB117">
        <v>32.564383999999997</v>
      </c>
      <c r="AC117">
        <v>21.225000000000001</v>
      </c>
      <c r="AD117">
        <v>28.9</v>
      </c>
      <c r="AE117">
        <v>3.7386765</v>
      </c>
      <c r="AF117">
        <v>7.3069439999999997</v>
      </c>
      <c r="AG117">
        <v>3.84</v>
      </c>
      <c r="AH117">
        <v>1.8099998999999999E-2</v>
      </c>
      <c r="AI117">
        <v>2.2700000000000001E-2</v>
      </c>
      <c r="AJ117">
        <v>118.86</v>
      </c>
      <c r="AK117">
        <v>124.71</v>
      </c>
      <c r="AL117" t="s">
        <v>456</v>
      </c>
    </row>
    <row r="118" spans="1:38" x14ac:dyDescent="0.3">
      <c r="A118" t="s">
        <v>457</v>
      </c>
      <c r="B118">
        <v>117</v>
      </c>
      <c r="C118" t="s">
        <v>458</v>
      </c>
      <c r="D118" t="s">
        <v>54</v>
      </c>
      <c r="E118" t="s">
        <v>459</v>
      </c>
      <c r="F118">
        <v>-0.63923569735511598</v>
      </c>
      <c r="G118">
        <v>1.01E-2</v>
      </c>
      <c r="H118">
        <v>9.1999999999999998E-2</v>
      </c>
      <c r="I118">
        <v>15</v>
      </c>
      <c r="J118">
        <v>2.7049856000000001</v>
      </c>
      <c r="K118">
        <v>0.32179999999999997</v>
      </c>
      <c r="L118">
        <v>1.149</v>
      </c>
      <c r="M118">
        <v>-0.26169999999999999</v>
      </c>
      <c r="N118">
        <v>8.1999999999999906E-2</v>
      </c>
      <c r="O118">
        <v>0.1</v>
      </c>
      <c r="P118">
        <v>2.5000000000000001E-2</v>
      </c>
      <c r="R118">
        <v>0.18</v>
      </c>
      <c r="S118">
        <v>2.0295100000000001</v>
      </c>
      <c r="T118">
        <v>7.6999999999999999E-2</v>
      </c>
      <c r="U118">
        <v>8.4000000000000005E-2</v>
      </c>
      <c r="V118">
        <v>8.3699999999999997E-2</v>
      </c>
      <c r="W118">
        <v>9.1999999999999998E-2</v>
      </c>
      <c r="X118">
        <v>9.2499999999999999E-2</v>
      </c>
      <c r="Y118">
        <v>0.154</v>
      </c>
      <c r="Z118">
        <v>0.15049999999999999</v>
      </c>
      <c r="AB118">
        <v>34.110218000000003</v>
      </c>
      <c r="AC118">
        <v>7.1418270000000001</v>
      </c>
      <c r="AD118">
        <v>12.86</v>
      </c>
      <c r="AE118">
        <v>0.65519899999999998</v>
      </c>
      <c r="AF118">
        <v>1.4226485</v>
      </c>
      <c r="AG118">
        <v>0.53</v>
      </c>
      <c r="AH118">
        <v>1.01E-2</v>
      </c>
      <c r="AI118">
        <v>9.5999999999999992E-3</v>
      </c>
      <c r="AJ118">
        <v>29.71</v>
      </c>
      <c r="AK118">
        <v>30</v>
      </c>
      <c r="AL118" t="s">
        <v>460</v>
      </c>
    </row>
    <row r="119" spans="1:38" x14ac:dyDescent="0.3">
      <c r="A119" t="s">
        <v>461</v>
      </c>
      <c r="B119">
        <v>118</v>
      </c>
      <c r="C119" t="s">
        <v>462</v>
      </c>
      <c r="D119" t="s">
        <v>54</v>
      </c>
      <c r="E119" t="s">
        <v>90</v>
      </c>
      <c r="F119">
        <v>9.0030495556886803E-2</v>
      </c>
      <c r="G119">
        <v>1.6500000000000001E-2</v>
      </c>
      <c r="H119">
        <v>0.124</v>
      </c>
      <c r="I119">
        <v>13</v>
      </c>
      <c r="J119">
        <v>9.8706872319999999</v>
      </c>
      <c r="K119">
        <v>0.22129999</v>
      </c>
      <c r="L119">
        <v>-9.6999999999999906E-2</v>
      </c>
      <c r="M119">
        <v>2.8500000000000001E-2</v>
      </c>
      <c r="N119">
        <v>2.5000000000000001E-2</v>
      </c>
      <c r="O119">
        <v>5.5E-2</v>
      </c>
      <c r="P119">
        <v>0.114</v>
      </c>
      <c r="Q119">
        <v>0.111999999999999</v>
      </c>
      <c r="R119">
        <v>0.23</v>
      </c>
      <c r="S119">
        <v>0.83473799999999998</v>
      </c>
      <c r="T119">
        <v>0.14299999999999999</v>
      </c>
      <c r="U119">
        <v>0.121</v>
      </c>
      <c r="V119">
        <v>0.1208</v>
      </c>
      <c r="W119">
        <v>0.124</v>
      </c>
      <c r="X119">
        <v>0.1249</v>
      </c>
      <c r="Y119">
        <v>0.11699999999999899</v>
      </c>
      <c r="Z119">
        <v>0.11269999999999999</v>
      </c>
      <c r="AA119">
        <v>3.7699999999999997E-2</v>
      </c>
      <c r="AB119">
        <v>15.1250515</v>
      </c>
      <c r="AC119">
        <v>12.326575999999999</v>
      </c>
      <c r="AD119">
        <v>15.6</v>
      </c>
      <c r="AE119">
        <v>1.5607264999999999</v>
      </c>
      <c r="AF119">
        <v>1.3035772999999999</v>
      </c>
      <c r="AG119">
        <v>2.2999999999999998</v>
      </c>
      <c r="AH119">
        <v>1.6500000000000001E-2</v>
      </c>
      <c r="AI119">
        <v>1.41E-2</v>
      </c>
      <c r="AJ119">
        <v>109.46</v>
      </c>
      <c r="AK119">
        <v>121.4</v>
      </c>
      <c r="AL119" t="s">
        <v>463</v>
      </c>
    </row>
    <row r="120" spans="1:38" x14ac:dyDescent="0.3">
      <c r="A120" t="s">
        <v>464</v>
      </c>
      <c r="B120">
        <v>119</v>
      </c>
      <c r="C120" t="s">
        <v>465</v>
      </c>
      <c r="D120" t="s">
        <v>54</v>
      </c>
      <c r="E120" t="s">
        <v>55</v>
      </c>
      <c r="F120">
        <v>-0.29014425984957398</v>
      </c>
      <c r="G120">
        <v>1.9400000000000001E-2</v>
      </c>
      <c r="H120">
        <v>0.216</v>
      </c>
      <c r="I120">
        <v>15</v>
      </c>
      <c r="J120">
        <v>7.9311626239999997</v>
      </c>
      <c r="K120">
        <v>0.58250000000000002</v>
      </c>
      <c r="L120">
        <v>-0.35399999999999998</v>
      </c>
      <c r="M120">
        <v>0.1202</v>
      </c>
      <c r="N120">
        <v>-8.6999999999999994E-2</v>
      </c>
      <c r="O120">
        <v>0.19399999999999901</v>
      </c>
      <c r="P120">
        <v>4.8000000000000001E-2</v>
      </c>
      <c r="Q120">
        <v>6.6000000000000003E-2</v>
      </c>
      <c r="R120">
        <v>0.35</v>
      </c>
      <c r="S120">
        <v>0.491568</v>
      </c>
      <c r="T120">
        <v>7.0999999999999994E-2</v>
      </c>
      <c r="U120">
        <v>0.185</v>
      </c>
      <c r="V120">
        <v>0.20039999999999999</v>
      </c>
      <c r="W120">
        <v>0.216</v>
      </c>
      <c r="X120">
        <v>0.1996</v>
      </c>
      <c r="Y120">
        <v>0.17199999999999999</v>
      </c>
      <c r="Z120">
        <v>0.16120000000000001</v>
      </c>
      <c r="AB120">
        <v>31.37443</v>
      </c>
      <c r="AC120">
        <v>13.470649</v>
      </c>
      <c r="AD120">
        <v>18.28</v>
      </c>
      <c r="AE120">
        <v>1.4051673</v>
      </c>
      <c r="AF120">
        <v>0.82044530000000004</v>
      </c>
      <c r="AG120">
        <v>0.77</v>
      </c>
      <c r="AH120">
        <v>1.9400000000000001E-2</v>
      </c>
      <c r="AI120">
        <v>2.06E-2</v>
      </c>
      <c r="AJ120">
        <v>130.80000000000001</v>
      </c>
      <c r="AK120">
        <v>146.25</v>
      </c>
      <c r="AL120" t="s">
        <v>466</v>
      </c>
    </row>
    <row r="121" spans="1:38" x14ac:dyDescent="0.3">
      <c r="A121" t="s">
        <v>467</v>
      </c>
      <c r="B121">
        <v>120</v>
      </c>
      <c r="C121" t="s">
        <v>1144</v>
      </c>
      <c r="G121">
        <v>2.87E-2</v>
      </c>
      <c r="I121">
        <v>14</v>
      </c>
      <c r="J121">
        <v>0.108992872</v>
      </c>
      <c r="K121">
        <v>0.46060002</v>
      </c>
      <c r="S121">
        <v>5.4806000000000001E-2</v>
      </c>
      <c r="V121">
        <v>9.0299999999999894E-2</v>
      </c>
      <c r="X121">
        <v>0.13339999999999999</v>
      </c>
      <c r="Z121">
        <v>0.10439999999999899</v>
      </c>
      <c r="AB121">
        <v>17.908162999999998</v>
      </c>
      <c r="AD121">
        <v>16.48</v>
      </c>
      <c r="AE121">
        <v>5.4166664999999998</v>
      </c>
      <c r="AF121">
        <v>2.6020273999999999</v>
      </c>
      <c r="AH121">
        <v>2.87E-2</v>
      </c>
      <c r="AI121">
        <v>3.27E-2</v>
      </c>
      <c r="AL121" t="s">
        <v>468</v>
      </c>
    </row>
    <row r="122" spans="1:38" x14ac:dyDescent="0.3">
      <c r="A122" t="s">
        <v>469</v>
      </c>
      <c r="B122">
        <v>121</v>
      </c>
      <c r="C122" t="s">
        <v>470</v>
      </c>
      <c r="D122" t="s">
        <v>54</v>
      </c>
      <c r="E122" t="s">
        <v>73</v>
      </c>
      <c r="F122">
        <v>3.9760043251482302E-2</v>
      </c>
      <c r="G122">
        <v>2.3300000000000001E-2</v>
      </c>
      <c r="H122">
        <v>0.122</v>
      </c>
      <c r="I122">
        <v>15</v>
      </c>
      <c r="J122">
        <v>21.040406527999998</v>
      </c>
      <c r="K122">
        <v>0.26429999999999998</v>
      </c>
      <c r="L122">
        <v>0.25900000000000001</v>
      </c>
      <c r="M122">
        <v>0.10879999999999999</v>
      </c>
      <c r="N122">
        <v>0.17</v>
      </c>
      <c r="O122">
        <v>0.111</v>
      </c>
      <c r="P122">
        <v>0.33600000000000002</v>
      </c>
      <c r="Q122">
        <v>0.19800000000000001</v>
      </c>
      <c r="R122">
        <v>3.07</v>
      </c>
      <c r="S122">
        <v>1.8524449999999999</v>
      </c>
      <c r="T122">
        <v>8.1000000000000003E-2</v>
      </c>
      <c r="U122">
        <v>0.109</v>
      </c>
      <c r="V122">
        <v>0.10879999999999999</v>
      </c>
      <c r="W122">
        <v>0.122</v>
      </c>
      <c r="X122">
        <v>0.11939999999999901</v>
      </c>
      <c r="Y122">
        <v>0.218</v>
      </c>
      <c r="Z122">
        <v>0.1978</v>
      </c>
      <c r="AB122">
        <v>11.722313</v>
      </c>
      <c r="AC122">
        <v>9.3297760000000007</v>
      </c>
      <c r="AD122">
        <v>13.1</v>
      </c>
      <c r="AE122">
        <v>3.5281498</v>
      </c>
      <c r="AF122">
        <v>1.6192401999999999</v>
      </c>
      <c r="AG122">
        <v>0.94</v>
      </c>
      <c r="AH122">
        <v>2.3300000000000001E-2</v>
      </c>
      <c r="AI122">
        <v>2.4299999999999999E-2</v>
      </c>
      <c r="AJ122">
        <v>166.07</v>
      </c>
      <c r="AK122">
        <v>179.4</v>
      </c>
      <c r="AL122" t="s">
        <v>471</v>
      </c>
    </row>
    <row r="123" spans="1:38" x14ac:dyDescent="0.3">
      <c r="A123" t="s">
        <v>472</v>
      </c>
      <c r="B123">
        <v>122</v>
      </c>
      <c r="C123" t="s">
        <v>473</v>
      </c>
      <c r="D123" t="s">
        <v>44</v>
      </c>
      <c r="E123" t="s">
        <v>45</v>
      </c>
      <c r="F123">
        <v>0.110371410438006</v>
      </c>
      <c r="G123">
        <v>2.8299998E-2</v>
      </c>
      <c r="H123">
        <v>9.6000000000000002E-2</v>
      </c>
      <c r="I123">
        <v>17</v>
      </c>
      <c r="J123">
        <v>0.82380198400000004</v>
      </c>
      <c r="K123">
        <v>0.57140000000000002</v>
      </c>
      <c r="L123">
        <v>2.331</v>
      </c>
      <c r="M123">
        <v>0.71930000000000005</v>
      </c>
      <c r="N123">
        <v>-0.14399999999999999</v>
      </c>
      <c r="O123">
        <v>0.08</v>
      </c>
      <c r="P123">
        <v>3.7999999999999999E-2</v>
      </c>
      <c r="Q123">
        <v>1.0999999999999999E-2</v>
      </c>
      <c r="R123">
        <v>1.22</v>
      </c>
      <c r="S123">
        <v>1.3229340000000001</v>
      </c>
      <c r="T123">
        <v>0.03</v>
      </c>
      <c r="U123">
        <v>0.05</v>
      </c>
      <c r="V123">
        <v>-2.69E-2</v>
      </c>
      <c r="W123">
        <v>9.6000000000000002E-2</v>
      </c>
      <c r="X123">
        <v>0.1069</v>
      </c>
      <c r="Y123">
        <v>0.13200000000000001</v>
      </c>
      <c r="Z123">
        <v>0.12619999999999901</v>
      </c>
      <c r="AA123">
        <v>0.1472</v>
      </c>
      <c r="AB123">
        <v>22.724820999999999</v>
      </c>
      <c r="AC123">
        <v>12.892858</v>
      </c>
      <c r="AD123">
        <v>24.92</v>
      </c>
      <c r="AE123">
        <v>0.86393165999999999</v>
      </c>
      <c r="AF123">
        <v>0.11607341</v>
      </c>
      <c r="AG123">
        <v>2.75</v>
      </c>
      <c r="AH123">
        <v>2.8299998E-2</v>
      </c>
      <c r="AI123">
        <v>1.84E-2</v>
      </c>
      <c r="AJ123">
        <v>25.27</v>
      </c>
      <c r="AK123">
        <v>24.67</v>
      </c>
      <c r="AL123" t="s">
        <v>474</v>
      </c>
    </row>
    <row r="124" spans="1:38" x14ac:dyDescent="0.3">
      <c r="A124" t="s">
        <v>475</v>
      </c>
      <c r="B124">
        <v>123</v>
      </c>
      <c r="I124">
        <v>14</v>
      </c>
      <c r="AL124" t="s">
        <v>477</v>
      </c>
    </row>
    <row r="125" spans="1:38" x14ac:dyDescent="0.3">
      <c r="A125" t="s">
        <v>478</v>
      </c>
      <c r="B125">
        <v>124</v>
      </c>
      <c r="C125" t="s">
        <v>479</v>
      </c>
      <c r="D125" t="s">
        <v>54</v>
      </c>
      <c r="E125" t="s">
        <v>480</v>
      </c>
      <c r="F125">
        <v>-5.11862091394365E-2</v>
      </c>
      <c r="G125">
        <v>2.7699999999999999E-2</v>
      </c>
      <c r="H125">
        <v>2.7E-2</v>
      </c>
      <c r="I125">
        <v>25</v>
      </c>
      <c r="J125">
        <v>0.56596192000000001</v>
      </c>
      <c r="K125">
        <v>0.4143</v>
      </c>
      <c r="L125">
        <v>0.27800000000000002</v>
      </c>
      <c r="M125">
        <v>9.35E-2</v>
      </c>
      <c r="N125">
        <v>9.9000000000000005E-2</v>
      </c>
      <c r="O125">
        <v>6.9000000000000006E-2</v>
      </c>
      <c r="P125">
        <v>0.13</v>
      </c>
      <c r="Q125">
        <v>0.78900000000000003</v>
      </c>
      <c r="R125">
        <v>0.34</v>
      </c>
      <c r="S125">
        <v>0.58516000000000001</v>
      </c>
      <c r="T125">
        <v>5.0999999999999997E-2</v>
      </c>
      <c r="U125">
        <v>3.4000000000000002E-2</v>
      </c>
      <c r="V125">
        <v>2.4399999999999901E-2</v>
      </c>
      <c r="W125">
        <v>2.7E-2</v>
      </c>
      <c r="X125">
        <v>2.2599999999999999E-2</v>
      </c>
      <c r="Y125">
        <v>2.79999999999999E-2</v>
      </c>
      <c r="Z125">
        <v>2.4899999999999999E-2</v>
      </c>
      <c r="AA125">
        <v>4.5699999999999998E-2</v>
      </c>
      <c r="AB125">
        <v>15.506771000000001</v>
      </c>
      <c r="AC125">
        <v>14.048327</v>
      </c>
      <c r="AD125">
        <v>15.3</v>
      </c>
      <c r="AE125">
        <v>1.9356656000000001</v>
      </c>
      <c r="AF125">
        <v>5.0098424000000001</v>
      </c>
      <c r="AG125">
        <v>2.2400000000000002</v>
      </c>
      <c r="AH125">
        <v>2.7699999999999999E-2</v>
      </c>
      <c r="AI125">
        <v>3.1300000000000001E-2</v>
      </c>
      <c r="AJ125">
        <v>37.79</v>
      </c>
      <c r="AK125">
        <v>39</v>
      </c>
      <c r="AL125" t="s">
        <v>481</v>
      </c>
    </row>
    <row r="126" spans="1:38" x14ac:dyDescent="0.3">
      <c r="A126" t="s">
        <v>482</v>
      </c>
      <c r="B126">
        <v>125</v>
      </c>
      <c r="C126" t="s">
        <v>483</v>
      </c>
      <c r="D126" t="s">
        <v>121</v>
      </c>
      <c r="E126" t="s">
        <v>484</v>
      </c>
      <c r="F126">
        <v>-0.27947000435063701</v>
      </c>
      <c r="G126">
        <v>2.6700001000000001E-2</v>
      </c>
      <c r="H126">
        <v>0.03</v>
      </c>
      <c r="I126">
        <v>27</v>
      </c>
      <c r="J126">
        <v>0.344303584</v>
      </c>
      <c r="K126">
        <v>0.61409999999999998</v>
      </c>
      <c r="L126">
        <v>0.115</v>
      </c>
      <c r="N126">
        <v>0.108</v>
      </c>
      <c r="O126">
        <v>0.04</v>
      </c>
      <c r="P126">
        <v>9.5000000000000001E-2</v>
      </c>
      <c r="Q126">
        <v>0.29399999999999998</v>
      </c>
      <c r="R126">
        <v>0.94</v>
      </c>
      <c r="S126">
        <v>8.3473000000000006E-2</v>
      </c>
      <c r="T126">
        <v>0.03</v>
      </c>
      <c r="U126">
        <v>0.03</v>
      </c>
      <c r="V126">
        <v>3.04E-2</v>
      </c>
      <c r="W126">
        <v>0.03</v>
      </c>
      <c r="X126">
        <v>2.9899999999999999E-2</v>
      </c>
      <c r="Y126">
        <v>3.1E-2</v>
      </c>
      <c r="Z126">
        <v>3.0699999999999901E-2</v>
      </c>
      <c r="AA126">
        <v>4.0800000000000003E-2</v>
      </c>
      <c r="AB126">
        <v>23.345911000000001</v>
      </c>
      <c r="AC126">
        <v>22.91358</v>
      </c>
      <c r="AD126">
        <v>23.04</v>
      </c>
      <c r="AE126">
        <v>2.1965797</v>
      </c>
      <c r="AF126">
        <v>4.2024629999999998</v>
      </c>
      <c r="AH126">
        <v>2.6700001000000001E-2</v>
      </c>
      <c r="AI126">
        <v>2.92E-2</v>
      </c>
      <c r="AJ126">
        <v>37.119999999999997</v>
      </c>
      <c r="AK126">
        <v>17</v>
      </c>
      <c r="AL126" t="s">
        <v>485</v>
      </c>
    </row>
    <row r="127" spans="1:38" x14ac:dyDescent="0.3">
      <c r="A127" t="s">
        <v>486</v>
      </c>
      <c r="B127">
        <v>126</v>
      </c>
      <c r="C127" t="s">
        <v>487</v>
      </c>
      <c r="D127" t="s">
        <v>121</v>
      </c>
      <c r="E127" t="s">
        <v>476</v>
      </c>
      <c r="F127">
        <v>-0.10879186076787201</v>
      </c>
      <c r="G127">
        <v>2.0899999999999998E-2</v>
      </c>
      <c r="H127">
        <v>7.2999999999999995E-2</v>
      </c>
      <c r="I127">
        <v>35</v>
      </c>
      <c r="J127">
        <v>13.505951744000001</v>
      </c>
      <c r="K127">
        <v>0.48279998000000002</v>
      </c>
      <c r="L127">
        <v>8.7999999999999995E-2</v>
      </c>
      <c r="M127">
        <v>7.4399999999999994E-2</v>
      </c>
      <c r="N127">
        <v>0.08</v>
      </c>
      <c r="O127">
        <v>7.1999999999999995E-2</v>
      </c>
      <c r="P127">
        <v>9.1999999999999998E-2</v>
      </c>
      <c r="Q127">
        <v>0.25700000000000001</v>
      </c>
      <c r="R127">
        <v>0.69</v>
      </c>
      <c r="S127">
        <v>0.14249500000000001</v>
      </c>
      <c r="T127">
        <v>8.1999999999999906E-2</v>
      </c>
      <c r="U127">
        <v>7.6999999999999999E-2</v>
      </c>
      <c r="V127">
        <v>7.5899999999999995E-2</v>
      </c>
      <c r="W127">
        <v>7.2999999999999995E-2</v>
      </c>
      <c r="X127">
        <v>7.9000000000000001E-2</v>
      </c>
      <c r="Y127">
        <v>4.8000000000000001E-2</v>
      </c>
      <c r="Z127">
        <v>4.8000000000000001E-2</v>
      </c>
      <c r="AA127">
        <v>3.4000000000000002E-2</v>
      </c>
      <c r="AB127">
        <v>25.395403000000002</v>
      </c>
      <c r="AC127">
        <v>22.182732000000001</v>
      </c>
      <c r="AD127">
        <v>20.94</v>
      </c>
      <c r="AE127">
        <v>2.2926698000000001</v>
      </c>
      <c r="AF127">
        <v>4.6542586999999997</v>
      </c>
      <c r="AG127">
        <v>3.31</v>
      </c>
      <c r="AH127">
        <v>2.0899999999999998E-2</v>
      </c>
      <c r="AI127">
        <v>2.2499999999999999E-2</v>
      </c>
      <c r="AJ127">
        <v>110.47</v>
      </c>
      <c r="AK127">
        <v>114.44</v>
      </c>
      <c r="AL127" t="s">
        <v>488</v>
      </c>
    </row>
    <row r="128" spans="1:38" x14ac:dyDescent="0.3">
      <c r="A128" t="s">
        <v>489</v>
      </c>
      <c r="B128">
        <v>127</v>
      </c>
      <c r="C128" t="s">
        <v>490</v>
      </c>
      <c r="D128" t="s">
        <v>44</v>
      </c>
      <c r="E128" t="s">
        <v>297</v>
      </c>
      <c r="F128">
        <v>-0.161585266228991</v>
      </c>
      <c r="G128">
        <v>1.2500000000000001E-2</v>
      </c>
      <c r="H128">
        <v>5.7000000000000002E-2</v>
      </c>
      <c r="I128">
        <v>26</v>
      </c>
      <c r="J128">
        <v>7.4002012160000001</v>
      </c>
      <c r="K128">
        <v>0.39439999999999997</v>
      </c>
      <c r="L128">
        <v>-0.23100000000000001</v>
      </c>
      <c r="M128">
        <v>9.3100000000000002E-2</v>
      </c>
      <c r="N128">
        <v>2.8999999999999901E-2</v>
      </c>
      <c r="O128">
        <v>6.4500000000000002E-2</v>
      </c>
      <c r="P128">
        <v>0.156</v>
      </c>
      <c r="Q128">
        <v>0.123</v>
      </c>
      <c r="R128">
        <v>0.76</v>
      </c>
      <c r="S128">
        <v>0.67706500000000003</v>
      </c>
      <c r="T128">
        <v>7.6999999999999999E-2</v>
      </c>
      <c r="U128">
        <v>0.05</v>
      </c>
      <c r="V128">
        <v>5.0199999999999897E-2</v>
      </c>
      <c r="W128">
        <v>5.7000000000000002E-2</v>
      </c>
      <c r="X128">
        <v>5.7299999999999997E-2</v>
      </c>
      <c r="Y128">
        <v>9.6000000000000002E-2</v>
      </c>
      <c r="Z128">
        <v>9.06E-2</v>
      </c>
      <c r="AA128">
        <v>0.102799999999999</v>
      </c>
      <c r="AB128">
        <v>32.571750000000002</v>
      </c>
      <c r="AC128">
        <v>26.920929000000001</v>
      </c>
      <c r="AD128">
        <v>27.13</v>
      </c>
      <c r="AE128">
        <v>4.7610429999999999</v>
      </c>
      <c r="AF128">
        <v>2.5753922</v>
      </c>
      <c r="AG128">
        <v>4.54</v>
      </c>
      <c r="AH128">
        <v>1.2500000000000001E-2</v>
      </c>
      <c r="AI128">
        <v>1.4800000000000001E-2</v>
      </c>
      <c r="AJ128">
        <v>115.76</v>
      </c>
      <c r="AK128">
        <v>111.44</v>
      </c>
      <c r="AL128" t="s">
        <v>491</v>
      </c>
    </row>
    <row r="129" spans="1:38" x14ac:dyDescent="0.3">
      <c r="A129" t="s">
        <v>492</v>
      </c>
      <c r="B129">
        <v>128</v>
      </c>
      <c r="C129" t="s">
        <v>493</v>
      </c>
      <c r="D129" t="s">
        <v>35</v>
      </c>
      <c r="E129" t="s">
        <v>69</v>
      </c>
      <c r="F129">
        <v>-0.32704559882783801</v>
      </c>
      <c r="G129">
        <v>8.3999999999999995E-3</v>
      </c>
      <c r="H129">
        <v>0.16600000000000001</v>
      </c>
      <c r="I129">
        <v>16</v>
      </c>
      <c r="J129">
        <v>1.38182976</v>
      </c>
      <c r="K129">
        <v>0.28620002</v>
      </c>
      <c r="L129">
        <v>3.3000000000000002E-2</v>
      </c>
      <c r="N129">
        <v>6.9000000000000006E-2</v>
      </c>
      <c r="P129">
        <v>0.16399999999999901</v>
      </c>
      <c r="Q129">
        <v>0.26200000000000001</v>
      </c>
      <c r="R129">
        <v>0</v>
      </c>
      <c r="S129">
        <v>0.13659299999999999</v>
      </c>
      <c r="T129">
        <v>0.13100000000000001</v>
      </c>
      <c r="U129">
        <v>0.156</v>
      </c>
      <c r="V129">
        <v>0.15629999999999999</v>
      </c>
      <c r="W129">
        <v>0.16600000000000001</v>
      </c>
      <c r="X129">
        <v>0.16289999999999999</v>
      </c>
      <c r="Y129">
        <v>0.16600000000000001</v>
      </c>
      <c r="Z129">
        <v>0.16819999999999999</v>
      </c>
      <c r="AB129">
        <v>38.064067999999999</v>
      </c>
      <c r="AD129">
        <v>32.5</v>
      </c>
      <c r="AE129">
        <v>5.9488789999999998</v>
      </c>
      <c r="AF129">
        <v>8.8848789999999997</v>
      </c>
      <c r="AH129">
        <v>8.3999999999999995E-3</v>
      </c>
      <c r="AI129">
        <v>7.6E-3</v>
      </c>
      <c r="AJ129">
        <v>744.99</v>
      </c>
      <c r="AK129">
        <v>300</v>
      </c>
      <c r="AL129" t="s">
        <v>494</v>
      </c>
    </row>
    <row r="130" spans="1:38" x14ac:dyDescent="0.3">
      <c r="A130" t="s">
        <v>495</v>
      </c>
      <c r="B130">
        <v>129</v>
      </c>
      <c r="C130" t="s">
        <v>496</v>
      </c>
      <c r="D130" t="s">
        <v>54</v>
      </c>
      <c r="E130" t="s">
        <v>497</v>
      </c>
      <c r="G130">
        <v>1.8599999999999998E-2</v>
      </c>
      <c r="H130">
        <v>2.5999999999999999E-2</v>
      </c>
      <c r="I130">
        <v>18</v>
      </c>
      <c r="J130">
        <v>0.19178753600000001</v>
      </c>
      <c r="K130">
        <v>0.37790000000000001</v>
      </c>
      <c r="L130">
        <v>7.4999999999999997E-2</v>
      </c>
      <c r="N130">
        <v>4.3999999999999997E-2</v>
      </c>
      <c r="P130">
        <v>0.10199999999999999</v>
      </c>
      <c r="Q130">
        <v>0.86199999999999999</v>
      </c>
      <c r="R130">
        <v>0</v>
      </c>
      <c r="S130">
        <v>0.39038699999999998</v>
      </c>
      <c r="T130">
        <v>4.2999999999999997E-2</v>
      </c>
      <c r="U130">
        <v>2.8999999999999901E-2</v>
      </c>
      <c r="V130">
        <v>2.9499999999999998E-2</v>
      </c>
      <c r="W130">
        <v>2.5999999999999999E-2</v>
      </c>
      <c r="X130">
        <v>2.7099999999999999E-2</v>
      </c>
      <c r="Y130">
        <v>2.5000000000000001E-2</v>
      </c>
      <c r="Z130">
        <v>2.64E-2</v>
      </c>
      <c r="AA130">
        <v>5.0099999999999999E-2</v>
      </c>
      <c r="AB130">
        <v>20.479816</v>
      </c>
      <c r="AD130">
        <v>14.91</v>
      </c>
      <c r="AE130">
        <v>1.9828920000000001</v>
      </c>
      <c r="AF130">
        <v>6.412369</v>
      </c>
      <c r="AH130">
        <v>1.8599999999999998E-2</v>
      </c>
      <c r="AI130">
        <v>2.8199999999999999E-2</v>
      </c>
      <c r="AJ130">
        <v>53.78</v>
      </c>
      <c r="AL130" t="s">
        <v>498</v>
      </c>
    </row>
    <row r="131" spans="1:38" x14ac:dyDescent="0.3">
      <c r="A131" t="s">
        <v>499</v>
      </c>
      <c r="B131">
        <v>130</v>
      </c>
      <c r="C131" t="s">
        <v>500</v>
      </c>
      <c r="D131" t="s">
        <v>121</v>
      </c>
      <c r="E131" t="s">
        <v>501</v>
      </c>
      <c r="F131">
        <v>4.2684789579335802E-2</v>
      </c>
      <c r="G131">
        <v>3.2399999999999998E-2</v>
      </c>
      <c r="H131">
        <v>4.0999999999999898E-2</v>
      </c>
      <c r="I131">
        <v>17</v>
      </c>
      <c r="J131">
        <v>3.1954042880000002</v>
      </c>
      <c r="K131">
        <v>0.52749999999999997</v>
      </c>
      <c r="L131">
        <v>6.3E-2</v>
      </c>
      <c r="M131">
        <v>5.3800000000000001E-2</v>
      </c>
      <c r="N131">
        <v>3.7999999999999999E-2</v>
      </c>
      <c r="O131">
        <v>3.5000000000000003E-2</v>
      </c>
      <c r="P131">
        <v>0.104</v>
      </c>
      <c r="Q131">
        <v>0.158</v>
      </c>
      <c r="R131">
        <v>1.1200000000000001</v>
      </c>
      <c r="S131">
        <v>0.33895399999999998</v>
      </c>
      <c r="T131">
        <v>4.0999999999999898E-2</v>
      </c>
      <c r="U131">
        <v>4.0999999999999898E-2</v>
      </c>
      <c r="V131">
        <v>4.1200000000000001E-2</v>
      </c>
      <c r="W131">
        <v>4.0999999999999898E-2</v>
      </c>
      <c r="X131">
        <v>4.0800000000000003E-2</v>
      </c>
      <c r="Y131">
        <v>7.0999999999999994E-2</v>
      </c>
      <c r="Z131">
        <v>8.1900000000000001E-2</v>
      </c>
      <c r="AA131">
        <v>3.2799999999999899E-2</v>
      </c>
      <c r="AB131">
        <v>16.460481999999999</v>
      </c>
      <c r="AC131">
        <v>23.95</v>
      </c>
      <c r="AD131">
        <v>20.23</v>
      </c>
      <c r="AE131">
        <v>1.6875111</v>
      </c>
      <c r="AF131">
        <v>2.3612223000000001</v>
      </c>
      <c r="AG131">
        <v>7.17</v>
      </c>
      <c r="AH131">
        <v>3.2399999999999998E-2</v>
      </c>
      <c r="AI131">
        <v>3.3300000000000003E-2</v>
      </c>
      <c r="AJ131">
        <v>47.9</v>
      </c>
      <c r="AK131">
        <v>43.4</v>
      </c>
      <c r="AL131" t="s">
        <v>502</v>
      </c>
    </row>
    <row r="132" spans="1:38" x14ac:dyDescent="0.3">
      <c r="A132" t="s">
        <v>503</v>
      </c>
      <c r="B132">
        <v>131</v>
      </c>
      <c r="C132" t="s">
        <v>504</v>
      </c>
      <c r="D132" t="s">
        <v>121</v>
      </c>
      <c r="E132" t="s">
        <v>484</v>
      </c>
      <c r="F132">
        <v>-0.154900607415595</v>
      </c>
      <c r="G132">
        <v>1.6299999999999999E-2</v>
      </c>
      <c r="H132">
        <v>0.14499999999999999</v>
      </c>
      <c r="I132">
        <v>12</v>
      </c>
      <c r="J132">
        <v>22.244487167999999</v>
      </c>
      <c r="K132">
        <v>0.54420000000000002</v>
      </c>
      <c r="L132">
        <v>4.4999999999999998E-2</v>
      </c>
      <c r="M132">
        <v>7.6799999999999993E-2</v>
      </c>
      <c r="N132">
        <v>9.1999999999999998E-2</v>
      </c>
      <c r="O132">
        <v>8.1999999999999906E-2</v>
      </c>
      <c r="P132">
        <v>0.106</v>
      </c>
      <c r="Q132">
        <v>0.33500000000000002</v>
      </c>
      <c r="R132">
        <v>1.48</v>
      </c>
      <c r="S132">
        <v>5.7334999999999997E-2</v>
      </c>
      <c r="T132">
        <v>9.8000000000000004E-2</v>
      </c>
      <c r="U132">
        <v>0.10199999999999999</v>
      </c>
      <c r="V132">
        <v>3.2599999999999997E-2</v>
      </c>
      <c r="W132">
        <v>0.14499999999999999</v>
      </c>
      <c r="X132">
        <v>0.1787</v>
      </c>
      <c r="Y132">
        <v>0.121</v>
      </c>
      <c r="Z132">
        <v>0.20780000000000001</v>
      </c>
      <c r="AB132">
        <v>35.187305000000002</v>
      </c>
      <c r="AC132">
        <v>31.713916999999999</v>
      </c>
      <c r="AD132">
        <v>29.56</v>
      </c>
      <c r="AE132">
        <v>3.5935402000000001</v>
      </c>
      <c r="AF132">
        <v>6.2519635999999998</v>
      </c>
      <c r="AG132">
        <v>4.1500000000000004</v>
      </c>
      <c r="AH132">
        <v>1.6299999999999999E-2</v>
      </c>
      <c r="AI132">
        <v>1.9699999999999999E-2</v>
      </c>
      <c r="AJ132">
        <v>123.05</v>
      </c>
      <c r="AK132">
        <v>126</v>
      </c>
      <c r="AL132" t="s">
        <v>505</v>
      </c>
    </row>
    <row r="133" spans="1:38" x14ac:dyDescent="0.3">
      <c r="A133" t="s">
        <v>506</v>
      </c>
      <c r="B133">
        <v>132</v>
      </c>
      <c r="C133" t="s">
        <v>507</v>
      </c>
      <c r="D133" t="s">
        <v>121</v>
      </c>
      <c r="E133" t="s">
        <v>484</v>
      </c>
      <c r="F133">
        <v>-0.311641043823846</v>
      </c>
      <c r="G133">
        <v>1.3999999500000001E-2</v>
      </c>
      <c r="H133">
        <v>6.6000000000000003E-2</v>
      </c>
      <c r="I133">
        <v>64</v>
      </c>
      <c r="J133">
        <v>3.2171760639999998</v>
      </c>
      <c r="K133">
        <v>0.51359999999999995</v>
      </c>
      <c r="L133">
        <v>-0.08</v>
      </c>
      <c r="M133">
        <v>4.4999999999999998E-2</v>
      </c>
      <c r="N133">
        <v>1.2999999999999999E-2</v>
      </c>
      <c r="O133">
        <v>0.06</v>
      </c>
      <c r="P133">
        <v>0.14099999999999999</v>
      </c>
      <c r="Q133">
        <v>0.26500000000000001</v>
      </c>
      <c r="R133">
        <v>0.8</v>
      </c>
      <c r="S133">
        <v>-0.148397</v>
      </c>
      <c r="T133">
        <v>8.6999999999999994E-2</v>
      </c>
      <c r="U133">
        <v>6.6000000000000003E-2</v>
      </c>
      <c r="V133">
        <v>6.6600000000000006E-2</v>
      </c>
      <c r="W133">
        <v>6.6000000000000003E-2</v>
      </c>
      <c r="X133">
        <v>-2.3599999999999999E-2</v>
      </c>
      <c r="Y133">
        <v>8.8999999999999996E-2</v>
      </c>
      <c r="Z133">
        <v>1.72E-2</v>
      </c>
      <c r="AA133">
        <v>-1.1000000000000001E-3</v>
      </c>
      <c r="AB133">
        <v>39.731574999999999</v>
      </c>
      <c r="AC133">
        <v>39.695453999999998</v>
      </c>
      <c r="AD133">
        <v>30.4</v>
      </c>
      <c r="AE133">
        <v>5.3984050000000003</v>
      </c>
      <c r="AF133">
        <v>6.8177700000000003</v>
      </c>
      <c r="AG133">
        <v>6.83</v>
      </c>
      <c r="AH133">
        <v>1.3999999500000001E-2</v>
      </c>
      <c r="AI133">
        <v>1.9E-2</v>
      </c>
      <c r="AJ133">
        <v>87.33</v>
      </c>
      <c r="AK133">
        <v>71</v>
      </c>
      <c r="AL133" t="s">
        <v>508</v>
      </c>
    </row>
    <row r="134" spans="1:38" x14ac:dyDescent="0.3">
      <c r="A134" t="s">
        <v>509</v>
      </c>
      <c r="B134">
        <v>133</v>
      </c>
      <c r="C134" t="s">
        <v>510</v>
      </c>
      <c r="D134" t="s">
        <v>54</v>
      </c>
      <c r="E134" t="s">
        <v>90</v>
      </c>
      <c r="F134">
        <v>0.40524358304576402</v>
      </c>
      <c r="G134">
        <v>2.75E-2</v>
      </c>
      <c r="H134">
        <v>9.9000000000000005E-2</v>
      </c>
      <c r="I134">
        <v>17</v>
      </c>
      <c r="J134">
        <v>4.9837230080000001</v>
      </c>
      <c r="K134">
        <v>1.4616001000000001</v>
      </c>
      <c r="L134">
        <v>1.0009999999999999</v>
      </c>
      <c r="M134">
        <v>1.0390999999999999</v>
      </c>
      <c r="N134">
        <v>1.3899999999999999E-2</v>
      </c>
      <c r="O134">
        <v>0.3276</v>
      </c>
      <c r="P134">
        <v>8.5000000000000006E-2</v>
      </c>
      <c r="Q134">
        <v>8.5000000000000006E-2</v>
      </c>
      <c r="R134">
        <v>0.28999999999999998</v>
      </c>
      <c r="S134">
        <v>0.29932500000000001</v>
      </c>
      <c r="T134">
        <v>2.5999999999999999E-2</v>
      </c>
      <c r="U134">
        <v>8.7999999999999995E-2</v>
      </c>
      <c r="V134">
        <v>8.9399999999999993E-2</v>
      </c>
      <c r="W134">
        <v>9.9000000000000005E-2</v>
      </c>
      <c r="X134">
        <v>9.11E-2</v>
      </c>
      <c r="Y134">
        <v>7.9000000000000001E-2</v>
      </c>
      <c r="Z134">
        <v>7.6600000000000001E-2</v>
      </c>
      <c r="AB134">
        <v>53.525700000000001</v>
      </c>
      <c r="AC134">
        <v>11.095326999999999</v>
      </c>
      <c r="AD134">
        <v>363.69</v>
      </c>
      <c r="AE134">
        <v>1.0358065000000001</v>
      </c>
      <c r="AF134">
        <v>0.98050994000000002</v>
      </c>
      <c r="AG134">
        <v>0.69</v>
      </c>
      <c r="AH134">
        <v>2.75E-2</v>
      </c>
      <c r="AI134">
        <v>2.47E-2</v>
      </c>
      <c r="AJ134">
        <v>59.36</v>
      </c>
      <c r="AK134">
        <v>67.22</v>
      </c>
      <c r="AL134" t="s">
        <v>511</v>
      </c>
    </row>
    <row r="135" spans="1:38" x14ac:dyDescent="0.3">
      <c r="A135" t="s">
        <v>512</v>
      </c>
      <c r="B135">
        <v>134</v>
      </c>
      <c r="C135" t="s">
        <v>513</v>
      </c>
      <c r="D135" t="s">
        <v>54</v>
      </c>
      <c r="E135" t="s">
        <v>514</v>
      </c>
      <c r="F135">
        <v>4.3596342832482503E-2</v>
      </c>
      <c r="G135">
        <v>2.0199999999999999E-2</v>
      </c>
      <c r="H135">
        <v>0.1</v>
      </c>
      <c r="I135">
        <v>25</v>
      </c>
      <c r="J135">
        <v>2.0530768639999999</v>
      </c>
      <c r="K135">
        <v>0.30809999999999998</v>
      </c>
      <c r="L135">
        <v>0.35099999999999998</v>
      </c>
      <c r="M135">
        <v>-8.6999999999999994E-3</v>
      </c>
      <c r="N135">
        <v>0.16600000000000001</v>
      </c>
      <c r="O135">
        <v>7.0000000000000007E-2</v>
      </c>
      <c r="P135">
        <v>0.14000000000000001</v>
      </c>
      <c r="Q135">
        <v>0.80700000000000005</v>
      </c>
      <c r="R135">
        <v>0.03</v>
      </c>
      <c r="S135">
        <v>0.86424900000000004</v>
      </c>
      <c r="T135">
        <v>0.27500000000000002</v>
      </c>
      <c r="U135">
        <v>0.13400000000000001</v>
      </c>
      <c r="V135">
        <v>0.13769999999999999</v>
      </c>
      <c r="W135">
        <v>0.1</v>
      </c>
      <c r="X135">
        <v>4.41E-2</v>
      </c>
      <c r="Y135">
        <v>8.3000000000000004E-2</v>
      </c>
      <c r="Z135">
        <v>0.1108</v>
      </c>
      <c r="AA135">
        <v>0.12239999999999999</v>
      </c>
      <c r="AB135">
        <v>15.871212</v>
      </c>
      <c r="AC135">
        <v>15.75188</v>
      </c>
      <c r="AD135">
        <v>16.97</v>
      </c>
      <c r="AE135">
        <v>2.0940924000000001</v>
      </c>
      <c r="AF135">
        <v>5.1322429999999999</v>
      </c>
      <c r="AG135">
        <v>2.2400000000000002</v>
      </c>
      <c r="AH135">
        <v>2.0199999999999999E-2</v>
      </c>
      <c r="AI135">
        <v>1.9E-2</v>
      </c>
      <c r="AJ135">
        <v>62.85</v>
      </c>
      <c r="AK135">
        <v>61</v>
      </c>
      <c r="AL135" t="s">
        <v>515</v>
      </c>
    </row>
    <row r="136" spans="1:38" x14ac:dyDescent="0.3">
      <c r="A136" t="s">
        <v>516</v>
      </c>
      <c r="B136">
        <v>135</v>
      </c>
      <c r="C136" t="s">
        <v>517</v>
      </c>
      <c r="D136" t="s">
        <v>81</v>
      </c>
      <c r="E136" t="s">
        <v>518</v>
      </c>
      <c r="F136">
        <v>-6.2131821575208003E-2</v>
      </c>
      <c r="G136">
        <v>2.3E-2</v>
      </c>
      <c r="H136">
        <v>0.22</v>
      </c>
      <c r="I136">
        <v>16</v>
      </c>
      <c r="J136">
        <v>22.661101567999999</v>
      </c>
      <c r="K136">
        <v>0.3488</v>
      </c>
      <c r="L136">
        <v>0.26600000000000001</v>
      </c>
      <c r="M136">
        <v>4.8799999999999899E-2</v>
      </c>
      <c r="N136">
        <v>0.215</v>
      </c>
      <c r="O136">
        <v>7.2499999999999995E-2</v>
      </c>
      <c r="P136">
        <v>0.46899999999999997</v>
      </c>
      <c r="Q136">
        <v>4.7E-2</v>
      </c>
      <c r="R136">
        <v>0.4</v>
      </c>
      <c r="S136">
        <v>1.138279</v>
      </c>
      <c r="T136">
        <v>0.154</v>
      </c>
      <c r="U136">
        <v>0.251</v>
      </c>
      <c r="V136">
        <v>0.25169999999999998</v>
      </c>
      <c r="W136">
        <v>0.22</v>
      </c>
      <c r="X136">
        <v>0.21840000000000001</v>
      </c>
      <c r="Y136">
        <v>0.13200000000000001</v>
      </c>
      <c r="Z136">
        <v>0.14050000000000001</v>
      </c>
      <c r="AB136">
        <v>15.471731999999999</v>
      </c>
      <c r="AC136">
        <v>14.056179999999999</v>
      </c>
      <c r="AD136">
        <v>14.45</v>
      </c>
      <c r="AE136">
        <v>7.2859639999999999</v>
      </c>
      <c r="AF136">
        <v>0.52404094000000001</v>
      </c>
      <c r="AG136">
        <v>2.04</v>
      </c>
      <c r="AH136">
        <v>2.3E-2</v>
      </c>
      <c r="AI136">
        <v>2.4799999999999999E-2</v>
      </c>
      <c r="AJ136">
        <v>87.57</v>
      </c>
      <c r="AK136">
        <v>86.47</v>
      </c>
      <c r="AL136" t="s">
        <v>519</v>
      </c>
    </row>
    <row r="137" spans="1:38" x14ac:dyDescent="0.3">
      <c r="A137" t="s">
        <v>520</v>
      </c>
      <c r="B137">
        <v>136</v>
      </c>
      <c r="C137" t="s">
        <v>76</v>
      </c>
      <c r="D137" t="s">
        <v>44</v>
      </c>
      <c r="E137" t="s">
        <v>77</v>
      </c>
      <c r="G137">
        <v>1.0299999000000001E-2</v>
      </c>
      <c r="I137">
        <v>35</v>
      </c>
      <c r="J137">
        <v>31.487414271999999</v>
      </c>
      <c r="K137">
        <v>0.37509999999999999</v>
      </c>
      <c r="L137">
        <v>-5.3999999999999999E-2</v>
      </c>
      <c r="M137">
        <v>5.9699999999999899E-2</v>
      </c>
      <c r="N137">
        <v>3.9E-2</v>
      </c>
      <c r="O137">
        <v>6.9099999999999995E-2</v>
      </c>
      <c r="P137">
        <v>0.50600000000000001</v>
      </c>
      <c r="Q137">
        <v>0.33700000000000002</v>
      </c>
      <c r="R137">
        <v>1.26</v>
      </c>
      <c r="S137">
        <v>0.650084</v>
      </c>
      <c r="V137">
        <v>-5.6799999999999899E-2</v>
      </c>
      <c r="X137">
        <v>7.4999999999999997E-3</v>
      </c>
      <c r="Z137">
        <v>-1.55E-2</v>
      </c>
      <c r="AA137">
        <v>1.15E-2</v>
      </c>
      <c r="AB137">
        <v>38.180793999999999</v>
      </c>
      <c r="AC137">
        <v>35.015545000000003</v>
      </c>
      <c r="AE137">
        <v>16.628937000000001</v>
      </c>
      <c r="AF137">
        <v>9.2528400000000008</v>
      </c>
      <c r="AG137">
        <v>5.38</v>
      </c>
      <c r="AH137">
        <v>1.0299999000000001E-2</v>
      </c>
      <c r="AI137">
        <v>1.2800000000000001E-2</v>
      </c>
      <c r="AJ137">
        <v>67.58</v>
      </c>
      <c r="AK137">
        <v>60.25</v>
      </c>
      <c r="AL137" t="s">
        <v>521</v>
      </c>
    </row>
    <row r="138" spans="1:38" x14ac:dyDescent="0.3">
      <c r="A138" t="s">
        <v>522</v>
      </c>
      <c r="B138">
        <v>137</v>
      </c>
      <c r="C138" t="s">
        <v>523</v>
      </c>
      <c r="D138" t="s">
        <v>44</v>
      </c>
      <c r="E138" t="s">
        <v>45</v>
      </c>
      <c r="G138">
        <v>3.49E-2</v>
      </c>
      <c r="H138">
        <v>0.111</v>
      </c>
      <c r="I138">
        <v>18</v>
      </c>
      <c r="J138">
        <v>8.0959836159999998</v>
      </c>
      <c r="L138">
        <v>0.23499999999999999</v>
      </c>
      <c r="M138">
        <v>0.28739999999999999</v>
      </c>
      <c r="N138">
        <v>9.1999999999999998E-2</v>
      </c>
      <c r="O138">
        <v>0.10099999999999899</v>
      </c>
      <c r="P138">
        <v>-0.26200000000000001</v>
      </c>
      <c r="Q138">
        <v>-2.3E-2</v>
      </c>
      <c r="R138">
        <v>1.72</v>
      </c>
      <c r="S138">
        <v>0.86846500000000004</v>
      </c>
      <c r="T138">
        <v>6.4000000000000001E-2</v>
      </c>
      <c r="U138">
        <v>0.10099999999999899</v>
      </c>
      <c r="V138">
        <v>2.9899999999999999E-2</v>
      </c>
      <c r="W138">
        <v>0.111</v>
      </c>
      <c r="X138">
        <v>0.1205</v>
      </c>
      <c r="Y138">
        <v>0.104</v>
      </c>
      <c r="Z138">
        <v>0.1084</v>
      </c>
      <c r="AC138">
        <v>16.189802</v>
      </c>
      <c r="AD138">
        <v>32.33</v>
      </c>
      <c r="AE138">
        <v>2.1462371</v>
      </c>
      <c r="AF138">
        <v>0.19322157000000001</v>
      </c>
      <c r="AG138">
        <v>2.0699999999999998</v>
      </c>
      <c r="AH138">
        <v>3.49E-2</v>
      </c>
      <c r="AI138">
        <v>2.5399999999999999E-2</v>
      </c>
      <c r="AJ138">
        <v>57.15</v>
      </c>
      <c r="AK138">
        <v>67.25</v>
      </c>
      <c r="AL138" t="s">
        <v>524</v>
      </c>
    </row>
    <row r="139" spans="1:38" x14ac:dyDescent="0.3">
      <c r="A139" t="s">
        <v>525</v>
      </c>
      <c r="B139">
        <v>138</v>
      </c>
      <c r="C139" t="s">
        <v>526</v>
      </c>
      <c r="D139" t="s">
        <v>54</v>
      </c>
      <c r="E139" t="s">
        <v>480</v>
      </c>
      <c r="G139">
        <v>3.4599999999999999E-2</v>
      </c>
      <c r="H139">
        <v>7.2999999999999995E-2</v>
      </c>
      <c r="I139">
        <v>16</v>
      </c>
      <c r="J139">
        <v>0.39269558399999999</v>
      </c>
      <c r="K139">
        <v>0.503</v>
      </c>
      <c r="L139">
        <v>7.9000000000000001E-2</v>
      </c>
      <c r="N139">
        <v>7.3999999999999996E-2</v>
      </c>
      <c r="P139">
        <v>6.8000000000000005E-2</v>
      </c>
      <c r="Q139">
        <v>0.63900000000000001</v>
      </c>
      <c r="R139">
        <v>0.11</v>
      </c>
      <c r="S139">
        <v>1.0160199999999999</v>
      </c>
      <c r="T139">
        <v>5.2999999999999999E-2</v>
      </c>
      <c r="U139">
        <v>5.2999999999999999E-2</v>
      </c>
      <c r="V139">
        <v>-7.1199999999999999E-2</v>
      </c>
      <c r="W139">
        <v>7.2999999999999995E-2</v>
      </c>
      <c r="X139">
        <v>-8.1199999999999994E-2</v>
      </c>
      <c r="Y139">
        <v>6.4000000000000001E-2</v>
      </c>
      <c r="Z139">
        <v>-1.9699999999999999E-2</v>
      </c>
      <c r="AA139">
        <v>-1.4999999999999999E-2</v>
      </c>
      <c r="AB139">
        <v>15.1197605</v>
      </c>
      <c r="AD139">
        <v>14.97</v>
      </c>
      <c r="AE139">
        <v>0.99530923000000004</v>
      </c>
      <c r="AF139">
        <v>3.4353262999999998</v>
      </c>
      <c r="AH139">
        <v>3.4599999999999999E-2</v>
      </c>
      <c r="AI139">
        <v>2.86E-2</v>
      </c>
      <c r="AJ139">
        <v>25.25</v>
      </c>
      <c r="AL139" t="s">
        <v>527</v>
      </c>
    </row>
    <row r="140" spans="1:38" x14ac:dyDescent="0.3">
      <c r="A140" t="s">
        <v>528</v>
      </c>
      <c r="B140">
        <v>139</v>
      </c>
      <c r="C140" t="s">
        <v>529</v>
      </c>
      <c r="D140" t="s">
        <v>121</v>
      </c>
      <c r="E140" t="s">
        <v>501</v>
      </c>
      <c r="F140">
        <v>-0.27958959435463199</v>
      </c>
      <c r="G140">
        <v>4.0099999999999997E-2</v>
      </c>
      <c r="H140">
        <v>0.151</v>
      </c>
      <c r="I140">
        <v>12</v>
      </c>
      <c r="J140">
        <v>14.511670272</v>
      </c>
      <c r="K140">
        <v>9.8874999999999993</v>
      </c>
      <c r="L140">
        <v>0</v>
      </c>
      <c r="M140">
        <v>0.95089999999999997</v>
      </c>
      <c r="N140">
        <v>-4.2999999999999997E-2</v>
      </c>
      <c r="O140">
        <v>0.111</v>
      </c>
      <c r="P140">
        <v>0.01</v>
      </c>
      <c r="Q140">
        <v>0.27200000000000002</v>
      </c>
      <c r="R140">
        <v>2.82</v>
      </c>
      <c r="S140">
        <v>0.81787500000000002</v>
      </c>
      <c r="T140">
        <v>0.10199999999999999</v>
      </c>
      <c r="U140">
        <v>9.1999999999999998E-2</v>
      </c>
      <c r="V140">
        <v>-3.2899999999999999E-2</v>
      </c>
      <c r="W140">
        <v>0.151</v>
      </c>
      <c r="X140">
        <v>0.03</v>
      </c>
      <c r="Y140">
        <v>0.153</v>
      </c>
      <c r="Z140">
        <v>7.4499999999999997E-2</v>
      </c>
      <c r="AB140">
        <v>258.22919999999999</v>
      </c>
      <c r="AC140">
        <v>43.113045</v>
      </c>
      <c r="AD140">
        <v>162.46</v>
      </c>
      <c r="AE140">
        <v>3.0589833</v>
      </c>
      <c r="AF140">
        <v>2.2781272000000001</v>
      </c>
      <c r="AG140">
        <v>7.66</v>
      </c>
      <c r="AH140">
        <v>4.0099999999999997E-2</v>
      </c>
      <c r="AI140">
        <v>4.5899999999999899E-2</v>
      </c>
      <c r="AJ140">
        <v>49.58</v>
      </c>
      <c r="AK140">
        <v>53.33</v>
      </c>
      <c r="AL140" t="s">
        <v>530</v>
      </c>
    </row>
    <row r="141" spans="1:38" x14ac:dyDescent="0.3">
      <c r="A141" t="s">
        <v>531</v>
      </c>
      <c r="B141">
        <v>140</v>
      </c>
      <c r="C141" t="s">
        <v>532</v>
      </c>
      <c r="D141" t="s">
        <v>121</v>
      </c>
      <c r="E141" t="s">
        <v>122</v>
      </c>
      <c r="F141">
        <v>0.16775971655330399</v>
      </c>
      <c r="G141">
        <v>2.7400000000000001E-2</v>
      </c>
      <c r="H141">
        <v>4.9000000000000002E-2</v>
      </c>
      <c r="I141">
        <v>48</v>
      </c>
      <c r="J141">
        <v>4.8020234239999997</v>
      </c>
      <c r="K141">
        <v>0.5504</v>
      </c>
      <c r="L141">
        <v>-0.47599999999999998</v>
      </c>
      <c r="M141">
        <v>7.1399999999999894E-2</v>
      </c>
      <c r="N141">
        <v>0.124</v>
      </c>
      <c r="O141">
        <v>3.6600000000000001E-2</v>
      </c>
      <c r="P141">
        <v>9.5000000000000001E-2</v>
      </c>
      <c r="Q141">
        <v>0.216</v>
      </c>
      <c r="R141">
        <v>1.44</v>
      </c>
      <c r="S141">
        <v>0.22849900000000001</v>
      </c>
      <c r="T141">
        <v>6.3E-2</v>
      </c>
      <c r="U141">
        <v>0.06</v>
      </c>
      <c r="V141">
        <v>6.0199999999999997E-2</v>
      </c>
      <c r="W141">
        <v>4.9000000000000002E-2</v>
      </c>
      <c r="X141">
        <v>4.9099999999999998E-2</v>
      </c>
      <c r="Y141">
        <v>0.03</v>
      </c>
      <c r="Z141">
        <v>3.2799999999999899E-2</v>
      </c>
      <c r="AA141">
        <v>2.7799999999999998E-2</v>
      </c>
      <c r="AB141">
        <v>21.669440000000002</v>
      </c>
      <c r="AC141">
        <v>21.233695999999998</v>
      </c>
      <c r="AD141">
        <v>43.18</v>
      </c>
      <c r="AE141">
        <v>2.0614151999999999</v>
      </c>
      <c r="AF141">
        <v>2.7308397000000002</v>
      </c>
      <c r="AG141">
        <v>6.19</v>
      </c>
      <c r="AH141">
        <v>2.7400000000000001E-2</v>
      </c>
      <c r="AI141">
        <v>2.9600000000000001E-2</v>
      </c>
      <c r="AJ141">
        <v>78.14</v>
      </c>
      <c r="AK141">
        <v>78.38</v>
      </c>
      <c r="AL141" t="s">
        <v>533</v>
      </c>
    </row>
    <row r="142" spans="1:38" x14ac:dyDescent="0.3">
      <c r="A142" t="s">
        <v>534</v>
      </c>
      <c r="B142">
        <v>141</v>
      </c>
      <c r="C142" t="s">
        <v>1145</v>
      </c>
      <c r="G142">
        <v>3.5999999999999997E-2</v>
      </c>
      <c r="H142">
        <v>0</v>
      </c>
      <c r="I142">
        <v>19</v>
      </c>
      <c r="J142">
        <v>5.0886028E-2</v>
      </c>
      <c r="U142">
        <v>3.49E-2</v>
      </c>
      <c r="V142">
        <v>5.5500000000000001E-2</v>
      </c>
      <c r="W142">
        <v>0</v>
      </c>
      <c r="X142">
        <v>5.6899999999999999E-2</v>
      </c>
      <c r="Y142">
        <v>0</v>
      </c>
      <c r="Z142">
        <v>7.1300000000000002E-2</v>
      </c>
      <c r="AH142">
        <v>3.5999999999999997E-2</v>
      </c>
      <c r="AI142">
        <v>2.98E-2</v>
      </c>
      <c r="AL142" t="s">
        <v>535</v>
      </c>
    </row>
    <row r="143" spans="1:38" x14ac:dyDescent="0.3">
      <c r="A143" t="s">
        <v>536</v>
      </c>
      <c r="B143">
        <v>142</v>
      </c>
      <c r="C143" t="s">
        <v>537</v>
      </c>
      <c r="D143" t="s">
        <v>49</v>
      </c>
      <c r="E143" t="s">
        <v>538</v>
      </c>
      <c r="F143">
        <v>-0.10599795836774401</v>
      </c>
      <c r="G143">
        <v>1.0299999000000001E-2</v>
      </c>
      <c r="H143">
        <v>9.6000000000000002E-2</v>
      </c>
      <c r="I143">
        <v>26</v>
      </c>
      <c r="J143">
        <v>1.9149413120000001</v>
      </c>
      <c r="K143">
        <v>0.39490002000000002</v>
      </c>
      <c r="L143">
        <v>-0.216</v>
      </c>
      <c r="M143">
        <v>7.3899999999999993E-2</v>
      </c>
      <c r="N143">
        <v>2.1999999999999999E-2</v>
      </c>
      <c r="O143">
        <v>0.14899999999999999</v>
      </c>
      <c r="P143">
        <v>0.14699999999999999</v>
      </c>
      <c r="Q143">
        <v>0.14299999999999999</v>
      </c>
      <c r="R143">
        <v>0.01</v>
      </c>
      <c r="S143">
        <v>0.81871799999999995</v>
      </c>
      <c r="T143">
        <v>0.14799999999999999</v>
      </c>
      <c r="U143">
        <v>0.128</v>
      </c>
      <c r="V143">
        <v>-7.6100000000000001E-2</v>
      </c>
      <c r="W143">
        <v>9.6000000000000002E-2</v>
      </c>
      <c r="X143">
        <v>-2.33999999999999E-2</v>
      </c>
      <c r="Y143">
        <v>9.6999999999999906E-2</v>
      </c>
      <c r="Z143">
        <v>4.7800000000000002E-2</v>
      </c>
      <c r="AA143">
        <v>1.84E-2</v>
      </c>
      <c r="AB143">
        <v>41.898086999999997</v>
      </c>
      <c r="AC143">
        <v>37.804595999999997</v>
      </c>
      <c r="AD143">
        <v>39.28</v>
      </c>
      <c r="AE143">
        <v>5.9170639999999999</v>
      </c>
      <c r="AF143">
        <v>4.5433526000000004</v>
      </c>
      <c r="AG143">
        <v>2.73</v>
      </c>
      <c r="AH143">
        <v>1.0299999000000001E-2</v>
      </c>
      <c r="AI143">
        <v>1.13999999999999E-2</v>
      </c>
      <c r="AJ143">
        <v>65.78</v>
      </c>
      <c r="AK143">
        <v>55.6</v>
      </c>
      <c r="AL143" t="s">
        <v>539</v>
      </c>
    </row>
    <row r="144" spans="1:38" x14ac:dyDescent="0.3">
      <c r="A144" t="s">
        <v>540</v>
      </c>
      <c r="B144">
        <v>143</v>
      </c>
      <c r="C144" t="s">
        <v>541</v>
      </c>
      <c r="D144" t="s">
        <v>54</v>
      </c>
      <c r="E144" t="s">
        <v>542</v>
      </c>
      <c r="F144">
        <v>3.8460009450008797E-2</v>
      </c>
      <c r="G144">
        <v>1.83E-2</v>
      </c>
      <c r="H144">
        <v>0.11799999999999999</v>
      </c>
      <c r="I144">
        <v>15</v>
      </c>
      <c r="J144">
        <v>0.62369843199999997</v>
      </c>
      <c r="K144">
        <v>0.30480000000000002</v>
      </c>
      <c r="L144">
        <v>0.53700000000000003</v>
      </c>
      <c r="M144">
        <v>-1.43E-2</v>
      </c>
      <c r="N144">
        <v>0.126</v>
      </c>
      <c r="O144">
        <v>0.1</v>
      </c>
      <c r="P144">
        <v>0.107</v>
      </c>
      <c r="Q144">
        <v>0.94299999999999995</v>
      </c>
      <c r="R144">
        <v>0.01</v>
      </c>
      <c r="S144">
        <v>0.54805999999999999</v>
      </c>
      <c r="T144">
        <v>0.13400000000000001</v>
      </c>
      <c r="U144">
        <v>0.122</v>
      </c>
      <c r="V144">
        <v>0.12179999999999901</v>
      </c>
      <c r="W144">
        <v>0.11799999999999999</v>
      </c>
      <c r="X144">
        <v>0.1172</v>
      </c>
      <c r="Y144">
        <v>8.6999999999999994E-2</v>
      </c>
      <c r="Z144">
        <v>8.5999999999999993E-2</v>
      </c>
      <c r="AB144">
        <v>18.279572000000002</v>
      </c>
      <c r="AC144">
        <v>19.045642999999998</v>
      </c>
      <c r="AD144">
        <v>18.899999999999999</v>
      </c>
      <c r="AE144">
        <v>1.8627491</v>
      </c>
      <c r="AF144">
        <v>5.9486530000000002</v>
      </c>
      <c r="AG144">
        <v>1.89</v>
      </c>
      <c r="AH144">
        <v>1.83E-2</v>
      </c>
      <c r="AI144">
        <v>1.6799999999999999E-2</v>
      </c>
      <c r="AJ144">
        <v>45.9</v>
      </c>
      <c r="AK144">
        <v>44.25</v>
      </c>
      <c r="AL144" t="s">
        <v>543</v>
      </c>
    </row>
    <row r="145" spans="1:38" x14ac:dyDescent="0.3">
      <c r="A145" t="s">
        <v>544</v>
      </c>
      <c r="B145">
        <v>144</v>
      </c>
      <c r="C145" t="s">
        <v>545</v>
      </c>
      <c r="D145" t="s">
        <v>54</v>
      </c>
      <c r="E145" t="s">
        <v>514</v>
      </c>
      <c r="F145">
        <v>8.6611749755375694E-2</v>
      </c>
      <c r="G145">
        <v>2.3400000000000001E-2</v>
      </c>
      <c r="H145">
        <v>3.9E-2</v>
      </c>
      <c r="I145">
        <v>14</v>
      </c>
      <c r="J145">
        <v>6.1724405759999996</v>
      </c>
      <c r="K145">
        <v>0.2878</v>
      </c>
      <c r="L145">
        <v>0.248</v>
      </c>
      <c r="M145">
        <v>-1.89E-2</v>
      </c>
      <c r="N145">
        <v>7.4999999999999997E-2</v>
      </c>
      <c r="O145">
        <v>7.0000000000000007E-2</v>
      </c>
      <c r="P145">
        <v>0.107</v>
      </c>
      <c r="Q145">
        <v>0.71599999999999997</v>
      </c>
      <c r="R145">
        <v>0.06</v>
      </c>
      <c r="S145">
        <v>1.2883640000000001</v>
      </c>
      <c r="T145">
        <v>7.2999999999999995E-2</v>
      </c>
      <c r="U145">
        <v>0.04</v>
      </c>
      <c r="V145">
        <v>4.0099999999999997E-2</v>
      </c>
      <c r="W145">
        <v>3.9E-2</v>
      </c>
      <c r="X145">
        <v>4.3099999999999999E-2</v>
      </c>
      <c r="Y145">
        <v>8.5000000000000006E-2</v>
      </c>
      <c r="Z145">
        <v>0.12939999999999999</v>
      </c>
      <c r="AB145">
        <v>12.515803999999999</v>
      </c>
      <c r="AC145">
        <v>12.065098000000001</v>
      </c>
      <c r="AD145">
        <v>16.170000000000002</v>
      </c>
      <c r="AE145">
        <v>1.2781910999999999</v>
      </c>
      <c r="AF145">
        <v>3.5340638000000002</v>
      </c>
      <c r="AG145">
        <v>1.7</v>
      </c>
      <c r="AH145">
        <v>2.3400000000000001E-2</v>
      </c>
      <c r="AI145">
        <v>2.3699999999999999E-2</v>
      </c>
      <c r="AJ145">
        <v>87.11</v>
      </c>
      <c r="AK145">
        <v>87.7</v>
      </c>
      <c r="AL145" t="s">
        <v>546</v>
      </c>
    </row>
    <row r="146" spans="1:38" x14ac:dyDescent="0.3">
      <c r="A146" t="s">
        <v>547</v>
      </c>
      <c r="B146">
        <v>145</v>
      </c>
      <c r="C146" t="s">
        <v>548</v>
      </c>
      <c r="D146" t="s">
        <v>49</v>
      </c>
      <c r="E146" t="s">
        <v>276</v>
      </c>
      <c r="F146">
        <v>-2.4016651561989202E-2</v>
      </c>
      <c r="G146">
        <v>1.7500000000000002E-2</v>
      </c>
      <c r="H146">
        <v>0.16</v>
      </c>
      <c r="I146">
        <v>12</v>
      </c>
      <c r="J146">
        <v>14.077382655999999</v>
      </c>
      <c r="K146">
        <v>0.51149999999999995</v>
      </c>
      <c r="L146">
        <v>0.104</v>
      </c>
      <c r="M146">
        <v>9.3699999999999894E-2</v>
      </c>
      <c r="N146">
        <v>0.13900000000000001</v>
      </c>
      <c r="O146">
        <v>0.1</v>
      </c>
      <c r="P146">
        <v>0.39600000000000002</v>
      </c>
      <c r="Q146">
        <v>0.14399999999999999</v>
      </c>
      <c r="R146">
        <v>1.55</v>
      </c>
      <c r="S146">
        <v>0.67453600000000002</v>
      </c>
      <c r="T146">
        <v>0.26300000000000001</v>
      </c>
      <c r="U146">
        <v>0.17399999999999999</v>
      </c>
      <c r="V146">
        <v>0.14380000000000001</v>
      </c>
      <c r="W146">
        <v>0.16</v>
      </c>
      <c r="X146">
        <v>0.1699</v>
      </c>
      <c r="Y146">
        <v>0.17299999999999999</v>
      </c>
      <c r="Z146">
        <v>0.21590000000000001</v>
      </c>
      <c r="AA146">
        <v>0.14940000000000001</v>
      </c>
      <c r="AB146">
        <v>31.40409</v>
      </c>
      <c r="AC146">
        <v>21.926786</v>
      </c>
      <c r="AD146">
        <v>27.99</v>
      </c>
      <c r="AE146">
        <v>12.307306000000001</v>
      </c>
      <c r="AF146">
        <v>3.2451322</v>
      </c>
      <c r="AG146">
        <v>2.39</v>
      </c>
      <c r="AH146">
        <v>1.7500000000000002E-2</v>
      </c>
      <c r="AI146">
        <v>1.7100000000000001E-2</v>
      </c>
      <c r="AJ146">
        <v>122.79</v>
      </c>
      <c r="AK146">
        <v>133.19999999999999</v>
      </c>
      <c r="AL146" t="s">
        <v>550</v>
      </c>
    </row>
    <row r="147" spans="1:38" x14ac:dyDescent="0.3">
      <c r="A147" t="s">
        <v>551</v>
      </c>
      <c r="B147">
        <v>146</v>
      </c>
      <c r="C147" t="s">
        <v>552</v>
      </c>
      <c r="D147" t="s">
        <v>49</v>
      </c>
      <c r="E147" t="s">
        <v>553</v>
      </c>
      <c r="F147">
        <v>2.1309827018238798E-3</v>
      </c>
      <c r="G147">
        <v>1.5099999500000001E-2</v>
      </c>
      <c r="H147">
        <v>1.6E-2</v>
      </c>
      <c r="I147">
        <v>33</v>
      </c>
      <c r="J147">
        <v>3.0591738880000001</v>
      </c>
      <c r="K147">
        <v>7.125</v>
      </c>
      <c r="L147">
        <v>0.155</v>
      </c>
      <c r="M147">
        <v>6.6100000000000006E-2</v>
      </c>
      <c r="N147">
        <v>0.35599999999999998</v>
      </c>
      <c r="O147">
        <v>0.115</v>
      </c>
      <c r="P147">
        <v>0.16399999999999901</v>
      </c>
      <c r="Q147">
        <v>0.14099999999999999</v>
      </c>
      <c r="R147">
        <v>0.06</v>
      </c>
      <c r="S147">
        <v>0.89629000000000003</v>
      </c>
      <c r="T147">
        <v>2.4E-2</v>
      </c>
      <c r="U147">
        <v>1.6E-2</v>
      </c>
      <c r="V147">
        <v>1.3299999999999999E-2</v>
      </c>
      <c r="W147">
        <v>1.6E-2</v>
      </c>
      <c r="X147">
        <v>1.77E-2</v>
      </c>
      <c r="Y147">
        <v>0.02</v>
      </c>
      <c r="Z147">
        <v>3.5900000000000001E-2</v>
      </c>
      <c r="AA147">
        <v>2.7799999999999998E-2</v>
      </c>
      <c r="AB147">
        <v>22.374268000000001</v>
      </c>
      <c r="AC147">
        <v>20.718412000000001</v>
      </c>
      <c r="AD147">
        <v>62.19</v>
      </c>
      <c r="AE147">
        <v>3.4900267</v>
      </c>
      <c r="AF147">
        <v>2.6500210000000002</v>
      </c>
      <c r="AG147">
        <v>1.92</v>
      </c>
      <c r="AH147">
        <v>1.5099999500000001E-2</v>
      </c>
      <c r="AI147">
        <v>2.41E-2</v>
      </c>
      <c r="AJ147">
        <v>57.39</v>
      </c>
      <c r="AK147">
        <v>53.25</v>
      </c>
      <c r="AL147" t="s">
        <v>554</v>
      </c>
    </row>
    <row r="148" spans="1:38" x14ac:dyDescent="0.3">
      <c r="A148" t="s">
        <v>555</v>
      </c>
      <c r="B148">
        <v>147</v>
      </c>
      <c r="C148" t="s">
        <v>556</v>
      </c>
      <c r="D148" t="s">
        <v>54</v>
      </c>
      <c r="E148" t="s">
        <v>557</v>
      </c>
      <c r="F148">
        <v>-0.25851355139750798</v>
      </c>
      <c r="G148">
        <v>8.6999999999999994E-3</v>
      </c>
      <c r="H148">
        <v>0.106</v>
      </c>
      <c r="I148">
        <v>25</v>
      </c>
      <c r="J148">
        <v>11.089521663999999</v>
      </c>
      <c r="K148">
        <v>0.22860000999999999</v>
      </c>
      <c r="L148">
        <v>-0.36699999999999999</v>
      </c>
      <c r="M148">
        <v>8.8300000000000003E-2</v>
      </c>
      <c r="N148">
        <v>0.104</v>
      </c>
      <c r="O148">
        <v>0.1026</v>
      </c>
      <c r="P148">
        <v>0.13400000000000001</v>
      </c>
      <c r="Q148">
        <v>0.27200000000000002</v>
      </c>
      <c r="R148">
        <v>0.47</v>
      </c>
      <c r="S148">
        <v>0.68886999999999998</v>
      </c>
      <c r="T148">
        <v>6.7000000000000004E-2</v>
      </c>
      <c r="U148">
        <v>0.105</v>
      </c>
      <c r="V148">
        <v>-3.3399999999999999E-2</v>
      </c>
      <c r="W148">
        <v>0.106</v>
      </c>
      <c r="X148">
        <v>2.23E-2</v>
      </c>
      <c r="Y148">
        <v>0.08</v>
      </c>
      <c r="Z148">
        <v>3.7999999999999999E-2</v>
      </c>
      <c r="AA148">
        <v>1.1599999999999999E-2</v>
      </c>
      <c r="AB148">
        <v>28.114286</v>
      </c>
      <c r="AC148">
        <v>25.894736999999999</v>
      </c>
      <c r="AD148">
        <v>22.17</v>
      </c>
      <c r="AE148">
        <v>3.354641</v>
      </c>
      <c r="AF148">
        <v>4.7894706999999999</v>
      </c>
      <c r="AG148">
        <v>2.76</v>
      </c>
      <c r="AH148">
        <v>8.6999999999999994E-3</v>
      </c>
      <c r="AI148">
        <v>1.16999999999999E-2</v>
      </c>
      <c r="AJ148">
        <v>39.36</v>
      </c>
      <c r="AK148">
        <v>36.9</v>
      </c>
      <c r="AL148" t="s">
        <v>558</v>
      </c>
    </row>
    <row r="149" spans="1:38" x14ac:dyDescent="0.3">
      <c r="A149" t="s">
        <v>559</v>
      </c>
      <c r="B149">
        <v>148</v>
      </c>
      <c r="C149" t="s">
        <v>560</v>
      </c>
      <c r="D149" t="s">
        <v>81</v>
      </c>
      <c r="E149" t="s">
        <v>105</v>
      </c>
      <c r="G149">
        <v>1.8499999999999999E-2</v>
      </c>
      <c r="H149">
        <v>7.4999999999999997E-2</v>
      </c>
      <c r="I149">
        <v>17</v>
      </c>
      <c r="J149">
        <v>0.84391692799999996</v>
      </c>
      <c r="K149">
        <v>0.47010000000000002</v>
      </c>
      <c r="L149">
        <v>0.127</v>
      </c>
      <c r="N149">
        <v>5.7999999999999899E-2</v>
      </c>
      <c r="P149">
        <v>0.13100000000000001</v>
      </c>
      <c r="Q149">
        <v>0.23300000000000001</v>
      </c>
      <c r="R149">
        <v>1.62</v>
      </c>
      <c r="S149">
        <v>0.58768900000000002</v>
      </c>
      <c r="T149">
        <v>0.20599999999999999</v>
      </c>
      <c r="U149">
        <v>9.6999999999999906E-2</v>
      </c>
      <c r="V149">
        <v>0.1183</v>
      </c>
      <c r="W149">
        <v>7.4999999999999997E-2</v>
      </c>
      <c r="X149">
        <v>9.98E-2</v>
      </c>
      <c r="Y149">
        <v>0.107</v>
      </c>
      <c r="Z149">
        <v>0.103699999999999</v>
      </c>
      <c r="AA149">
        <v>8.6699999999999999E-2</v>
      </c>
      <c r="AB149">
        <v>27.470504999999999</v>
      </c>
      <c r="AD149">
        <v>27.16</v>
      </c>
      <c r="AE149">
        <v>3.4219034000000002</v>
      </c>
      <c r="AF149">
        <v>5.2069855</v>
      </c>
      <c r="AH149">
        <v>1.8499999999999999E-2</v>
      </c>
      <c r="AI149">
        <v>1.5800000000000002E-2</v>
      </c>
      <c r="AJ149">
        <v>58.21</v>
      </c>
      <c r="AL149" t="s">
        <v>561</v>
      </c>
    </row>
    <row r="150" spans="1:38" x14ac:dyDescent="0.3">
      <c r="A150" t="s">
        <v>562</v>
      </c>
      <c r="B150">
        <v>149</v>
      </c>
      <c r="C150" t="s">
        <v>563</v>
      </c>
      <c r="D150" t="s">
        <v>81</v>
      </c>
      <c r="E150" t="s">
        <v>266</v>
      </c>
      <c r="F150">
        <v>-5.3790700577758303E-2</v>
      </c>
      <c r="G150">
        <v>8.0999999999999996E-3</v>
      </c>
      <c r="H150">
        <v>9.8000000000000004E-2</v>
      </c>
      <c r="I150">
        <v>20</v>
      </c>
      <c r="J150">
        <v>5.8237419519999998</v>
      </c>
      <c r="K150">
        <v>0.19270000000000001</v>
      </c>
      <c r="L150">
        <v>0.45100000000000001</v>
      </c>
      <c r="M150">
        <v>9.0299999999999894E-2</v>
      </c>
      <c r="N150">
        <v>0.111</v>
      </c>
      <c r="O150">
        <v>0.1026</v>
      </c>
      <c r="P150">
        <v>0.161</v>
      </c>
      <c r="Q150">
        <v>3.7999999999999999E-2</v>
      </c>
      <c r="R150">
        <v>0.84</v>
      </c>
      <c r="S150">
        <v>0.521922</v>
      </c>
      <c r="T150">
        <v>0.109</v>
      </c>
      <c r="U150">
        <v>9.6000000000000002E-2</v>
      </c>
      <c r="V150">
        <v>0.11259999999999901</v>
      </c>
      <c r="W150">
        <v>9.8000000000000004E-2</v>
      </c>
      <c r="X150">
        <v>0.1089</v>
      </c>
      <c r="Y150">
        <v>0.13699999999999901</v>
      </c>
      <c r="Z150">
        <v>0.15609999999999999</v>
      </c>
      <c r="AA150">
        <v>0.16250000000000001</v>
      </c>
      <c r="AB150">
        <v>24.986581999999999</v>
      </c>
      <c r="AC150">
        <v>23.007266999999999</v>
      </c>
      <c r="AD150">
        <v>21.45</v>
      </c>
      <c r="AE150">
        <v>3.7287694999999998</v>
      </c>
      <c r="AF150">
        <v>0.70148283</v>
      </c>
      <c r="AG150">
        <v>2.4500000000000002</v>
      </c>
      <c r="AH150">
        <v>8.0999999999999996E-3</v>
      </c>
      <c r="AI150">
        <v>8.3000000000000001E-3</v>
      </c>
      <c r="AJ150">
        <v>158.29</v>
      </c>
      <c r="AK150">
        <v>177.89</v>
      </c>
      <c r="AL150" t="s">
        <v>564</v>
      </c>
    </row>
    <row r="151" spans="1:38" x14ac:dyDescent="0.3">
      <c r="A151" t="s">
        <v>565</v>
      </c>
      <c r="B151">
        <v>150</v>
      </c>
      <c r="C151" t="s">
        <v>1146</v>
      </c>
      <c r="G151">
        <v>2.5700000000000001E-2</v>
      </c>
      <c r="H151">
        <v>0.04</v>
      </c>
      <c r="I151">
        <v>21</v>
      </c>
      <c r="J151">
        <v>0.38791260799999999</v>
      </c>
      <c r="K151">
        <v>0.38810002999999998</v>
      </c>
      <c r="S151">
        <v>0.139123</v>
      </c>
      <c r="T151">
        <v>5.3999999999999999E-2</v>
      </c>
      <c r="U151">
        <v>2.8999999999999901E-2</v>
      </c>
      <c r="V151">
        <v>2.8999999999999901E-2</v>
      </c>
      <c r="W151">
        <v>0.04</v>
      </c>
      <c r="X151">
        <v>4.2999999999999997E-2</v>
      </c>
      <c r="Y151">
        <v>0.14499999999999999</v>
      </c>
      <c r="Z151">
        <v>4.3700000000000003E-2</v>
      </c>
      <c r="AB151">
        <v>15.283777000000001</v>
      </c>
      <c r="AC151">
        <v>12.837882</v>
      </c>
      <c r="AD151">
        <v>15.9</v>
      </c>
      <c r="AE151">
        <v>1.5940528</v>
      </c>
      <c r="AF151">
        <v>3.7079662999999998</v>
      </c>
      <c r="AH151">
        <v>2.5700000000000001E-2</v>
      </c>
      <c r="AI151">
        <v>2.98E-2</v>
      </c>
      <c r="AL151" t="s">
        <v>566</v>
      </c>
    </row>
    <row r="152" spans="1:38" x14ac:dyDescent="0.3">
      <c r="A152" t="s">
        <v>567</v>
      </c>
      <c r="B152">
        <v>151</v>
      </c>
      <c r="C152" t="s">
        <v>568</v>
      </c>
      <c r="D152" t="s">
        <v>81</v>
      </c>
      <c r="E152" t="s">
        <v>169</v>
      </c>
      <c r="F152">
        <v>9.2241781660473504E-2</v>
      </c>
      <c r="G152">
        <v>3.3599999999999998E-2</v>
      </c>
      <c r="H152">
        <v>8.1999999999999906E-2</v>
      </c>
      <c r="I152">
        <v>17</v>
      </c>
      <c r="J152">
        <v>3.7470000639999999</v>
      </c>
      <c r="K152">
        <v>0.56040000000000001</v>
      </c>
      <c r="L152">
        <v>2.79999999999999E-2</v>
      </c>
      <c r="M152">
        <v>6.9199999999999998E-2</v>
      </c>
      <c r="N152">
        <v>0.11</v>
      </c>
      <c r="O152">
        <v>-4.0000000000000001E-3</v>
      </c>
      <c r="P152">
        <v>0.35299999999999998</v>
      </c>
      <c r="Q152">
        <v>9.1999999999999998E-2</v>
      </c>
      <c r="R152">
        <v>0.8</v>
      </c>
      <c r="S152">
        <v>0.5</v>
      </c>
      <c r="T152">
        <v>4.0999999999999898E-2</v>
      </c>
      <c r="U152">
        <v>4.2999999999999997E-2</v>
      </c>
      <c r="V152">
        <v>6.3099999999999906E-2</v>
      </c>
      <c r="W152">
        <v>8.1999999999999906E-2</v>
      </c>
      <c r="X152">
        <v>0.31669999999999998</v>
      </c>
      <c r="Y152">
        <v>0.252</v>
      </c>
      <c r="Z152">
        <v>0.31230000000000002</v>
      </c>
      <c r="AA152">
        <v>0.56499999999999995</v>
      </c>
      <c r="AB152">
        <v>17.170328000000001</v>
      </c>
      <c r="AC152">
        <v>15.531809000000001</v>
      </c>
      <c r="AD152">
        <v>18.86</v>
      </c>
      <c r="AE152">
        <v>6.1841999999999997</v>
      </c>
      <c r="AF152">
        <v>1.2136236</v>
      </c>
      <c r="AG152">
        <v>-41.2</v>
      </c>
      <c r="AH152">
        <v>3.3599999999999998E-2</v>
      </c>
      <c r="AI152">
        <v>2.9600000000000001E-2</v>
      </c>
      <c r="AJ152">
        <v>156.25</v>
      </c>
      <c r="AK152">
        <v>163.43</v>
      </c>
      <c r="AL152" t="s">
        <v>569</v>
      </c>
    </row>
    <row r="153" spans="1:38" x14ac:dyDescent="0.3">
      <c r="A153" t="s">
        <v>570</v>
      </c>
      <c r="B153">
        <v>152</v>
      </c>
      <c r="C153" t="s">
        <v>571</v>
      </c>
      <c r="D153" t="s">
        <v>54</v>
      </c>
      <c r="E153" t="s">
        <v>572</v>
      </c>
      <c r="F153">
        <v>-0.121857552378608</v>
      </c>
      <c r="G153">
        <v>1.45000005E-2</v>
      </c>
      <c r="H153">
        <v>5.7000000000000002E-2</v>
      </c>
      <c r="I153">
        <v>51</v>
      </c>
      <c r="J153">
        <v>7.6712545280000004</v>
      </c>
      <c r="K153">
        <v>0.26770001999999998</v>
      </c>
      <c r="L153">
        <v>0.40200000000000002</v>
      </c>
      <c r="M153">
        <v>-4.58E-2</v>
      </c>
      <c r="N153">
        <v>0.122</v>
      </c>
      <c r="O153">
        <v>0.08</v>
      </c>
      <c r="P153">
        <v>0.14099999999999999</v>
      </c>
      <c r="Q153">
        <v>0.84199999999999997</v>
      </c>
      <c r="R153">
        <v>0.09</v>
      </c>
      <c r="S153">
        <v>0.76391200000000004</v>
      </c>
      <c r="T153">
        <v>9.6999999999999906E-2</v>
      </c>
      <c r="U153">
        <v>6.5000000000000002E-2</v>
      </c>
      <c r="V153">
        <v>3.5999999999999997E-2</v>
      </c>
      <c r="W153">
        <v>5.7000000000000002E-2</v>
      </c>
      <c r="X153">
        <v>4.1599999999999998E-2</v>
      </c>
      <c r="Y153">
        <v>4.2999999999999997E-2</v>
      </c>
      <c r="Z153">
        <v>0.12640000000000001</v>
      </c>
      <c r="AA153">
        <v>0.12559999999999999</v>
      </c>
      <c r="AB153">
        <v>19.080717</v>
      </c>
      <c r="AC153">
        <v>20.142012000000001</v>
      </c>
      <c r="AD153">
        <v>18.36</v>
      </c>
      <c r="AE153">
        <v>2.5997634000000001</v>
      </c>
      <c r="AF153">
        <v>5.9263114999999997</v>
      </c>
      <c r="AG153">
        <v>2.42</v>
      </c>
      <c r="AH153">
        <v>1.45000005E-2</v>
      </c>
      <c r="AI153">
        <v>1.67E-2</v>
      </c>
      <c r="AJ153">
        <v>68.08</v>
      </c>
      <c r="AK153">
        <v>55.47</v>
      </c>
      <c r="AL153" t="s">
        <v>573</v>
      </c>
    </row>
    <row r="154" spans="1:38" x14ac:dyDescent="0.3">
      <c r="A154" t="s">
        <v>574</v>
      </c>
      <c r="B154">
        <v>153</v>
      </c>
      <c r="C154" t="s">
        <v>575</v>
      </c>
      <c r="D154" t="s">
        <v>54</v>
      </c>
      <c r="E154" t="s">
        <v>572</v>
      </c>
      <c r="F154">
        <v>-0.11527618835029201</v>
      </c>
      <c r="G154">
        <v>2.3199999999999998E-2</v>
      </c>
      <c r="H154">
        <v>5.1999999999999998E-2</v>
      </c>
      <c r="I154">
        <v>27</v>
      </c>
      <c r="J154">
        <v>3.6744468480000001</v>
      </c>
      <c r="K154">
        <v>0.4859</v>
      </c>
      <c r="L154">
        <v>0.432</v>
      </c>
      <c r="M154">
        <v>1.0999999999999999E-2</v>
      </c>
      <c r="N154">
        <v>0.109</v>
      </c>
      <c r="O154">
        <v>0.08</v>
      </c>
      <c r="P154">
        <v>9.4E-2</v>
      </c>
      <c r="Q154">
        <v>0.91299999999999903</v>
      </c>
      <c r="R154">
        <v>0.05</v>
      </c>
      <c r="S154">
        <v>1.0118039999999999</v>
      </c>
      <c r="T154">
        <v>9.0999999999999998E-2</v>
      </c>
      <c r="U154">
        <v>5.7000000000000002E-2</v>
      </c>
      <c r="V154">
        <v>-8.77E-2</v>
      </c>
      <c r="W154">
        <v>5.1999999999999998E-2</v>
      </c>
      <c r="X154">
        <v>0.12379999999999999</v>
      </c>
      <c r="Y154">
        <v>5.1999999999999998E-2</v>
      </c>
      <c r="Z154">
        <v>8.72E-2</v>
      </c>
      <c r="AA154">
        <v>4.87E-2</v>
      </c>
      <c r="AB154">
        <v>22.278995999999999</v>
      </c>
      <c r="AC154">
        <v>21.536363999999999</v>
      </c>
      <c r="AD154">
        <v>19.66</v>
      </c>
      <c r="AE154">
        <v>1.9948914</v>
      </c>
      <c r="AF154">
        <v>6.4147629999999998</v>
      </c>
      <c r="AG154">
        <v>2.72</v>
      </c>
      <c r="AH154">
        <v>2.3199999999999998E-2</v>
      </c>
      <c r="AI154">
        <v>2.6200000000000001E-2</v>
      </c>
      <c r="AJ154">
        <v>71.069999999999993</v>
      </c>
      <c r="AK154">
        <v>67.599999999999994</v>
      </c>
      <c r="AL154" t="s">
        <v>576</v>
      </c>
    </row>
    <row r="155" spans="1:38" x14ac:dyDescent="0.3">
      <c r="A155" t="s">
        <v>577</v>
      </c>
      <c r="B155">
        <v>154</v>
      </c>
      <c r="C155" t="s">
        <v>1147</v>
      </c>
      <c r="G155">
        <v>3.2000000000000001E-2</v>
      </c>
      <c r="H155">
        <v>0</v>
      </c>
      <c r="I155">
        <v>22</v>
      </c>
      <c r="J155">
        <v>0.10264012</v>
      </c>
      <c r="S155">
        <v>-1.2647E-2</v>
      </c>
      <c r="U155">
        <v>3.1800000000000002E-2</v>
      </c>
      <c r="V155">
        <v>2.3099999999999999E-2</v>
      </c>
      <c r="W155">
        <v>0</v>
      </c>
      <c r="X155">
        <v>2.2700000000000001E-2</v>
      </c>
      <c r="Y155">
        <v>0</v>
      </c>
      <c r="Z155">
        <v>5.4100000000000002E-2</v>
      </c>
      <c r="AB155">
        <v>11.927504000000001</v>
      </c>
      <c r="AD155">
        <v>12.93</v>
      </c>
      <c r="AE155">
        <v>1.0394877</v>
      </c>
      <c r="AF155">
        <v>3.7311467999999999</v>
      </c>
      <c r="AH155">
        <v>3.2000000000000001E-2</v>
      </c>
      <c r="AI155">
        <v>3.2599999999999997E-2</v>
      </c>
      <c r="AL155" t="s">
        <v>578</v>
      </c>
    </row>
    <row r="156" spans="1:38" x14ac:dyDescent="0.3">
      <c r="A156" t="s">
        <v>579</v>
      </c>
      <c r="B156">
        <v>155</v>
      </c>
      <c r="C156" t="s">
        <v>580</v>
      </c>
      <c r="D156" t="s">
        <v>54</v>
      </c>
      <c r="E156" t="s">
        <v>514</v>
      </c>
      <c r="F156">
        <v>5.69540409778998E-2</v>
      </c>
      <c r="G156">
        <v>2.9000001000000001E-2</v>
      </c>
      <c r="H156">
        <v>4.8000000000000001E-2</v>
      </c>
      <c r="I156">
        <v>26</v>
      </c>
      <c r="J156">
        <v>6.139552256</v>
      </c>
      <c r="K156">
        <v>0.39090002000000001</v>
      </c>
      <c r="L156">
        <v>0.23799999999999999</v>
      </c>
      <c r="M156">
        <v>-9.9000000000000005E-2</v>
      </c>
      <c r="N156">
        <v>0.127</v>
      </c>
      <c r="O156">
        <v>0.1002</v>
      </c>
      <c r="P156">
        <v>0.128</v>
      </c>
      <c r="Q156">
        <v>0.85599999999999998</v>
      </c>
      <c r="R156">
        <v>0.06</v>
      </c>
      <c r="S156">
        <v>1.394603</v>
      </c>
      <c r="T156">
        <v>0.14699999999999999</v>
      </c>
      <c r="U156">
        <v>7.0999999999999994E-2</v>
      </c>
      <c r="V156">
        <v>7.2300000000000003E-2</v>
      </c>
      <c r="W156">
        <v>4.8000000000000001E-2</v>
      </c>
      <c r="X156">
        <v>5.5300000000000002E-2</v>
      </c>
      <c r="Y156">
        <v>3.9E-2</v>
      </c>
      <c r="Z156">
        <v>4.5599999999999898E-2</v>
      </c>
      <c r="AA156">
        <v>4.5599999999999898E-2</v>
      </c>
      <c r="AB156">
        <v>13.854298999999999</v>
      </c>
      <c r="AC156">
        <v>16.034313000000001</v>
      </c>
      <c r="AD156">
        <v>16.12</v>
      </c>
      <c r="AE156">
        <v>1.6421505999999999</v>
      </c>
      <c r="AF156">
        <v>4.6211104000000001</v>
      </c>
      <c r="AG156">
        <v>1.44</v>
      </c>
      <c r="AH156">
        <v>2.9000001000000001E-2</v>
      </c>
      <c r="AI156">
        <v>2.7699999999999999E-2</v>
      </c>
      <c r="AJ156">
        <v>98.13</v>
      </c>
      <c r="AK156">
        <v>90.36</v>
      </c>
      <c r="AL156" t="s">
        <v>581</v>
      </c>
    </row>
    <row r="157" spans="1:38" x14ac:dyDescent="0.3">
      <c r="A157" t="s">
        <v>582</v>
      </c>
      <c r="B157">
        <v>156</v>
      </c>
      <c r="C157" t="s">
        <v>583</v>
      </c>
      <c r="D157" t="s">
        <v>44</v>
      </c>
      <c r="E157" t="s">
        <v>584</v>
      </c>
      <c r="F157">
        <v>-8.2297066345362296E-2</v>
      </c>
      <c r="G157">
        <v>1.28999995E-2</v>
      </c>
      <c r="H157">
        <v>8.5999999999999993E-2</v>
      </c>
      <c r="I157">
        <v>23</v>
      </c>
      <c r="J157">
        <v>17.264029696000001</v>
      </c>
      <c r="K157">
        <v>0.36890000000000001</v>
      </c>
      <c r="L157">
        <v>0.23499999999999999</v>
      </c>
      <c r="M157">
        <v>8.5099999999999995E-2</v>
      </c>
      <c r="N157">
        <v>0.10199999999999999</v>
      </c>
      <c r="O157">
        <v>8.0299999999999996E-2</v>
      </c>
      <c r="P157">
        <v>0.24299999999999999</v>
      </c>
      <c r="Q157">
        <v>0.19600000000000001</v>
      </c>
      <c r="R157">
        <v>0.85</v>
      </c>
      <c r="S157">
        <v>9.7807000000000005E-2</v>
      </c>
      <c r="T157">
        <v>6.8000000000000005E-2</v>
      </c>
      <c r="U157">
        <v>9.0999999999999998E-2</v>
      </c>
      <c r="V157">
        <v>-0.1055</v>
      </c>
      <c r="W157">
        <v>8.5999999999999993E-2</v>
      </c>
      <c r="X157">
        <v>-2.56999999999999E-2</v>
      </c>
      <c r="Y157">
        <v>0.26200000000000001</v>
      </c>
      <c r="Z157">
        <v>0.1239</v>
      </c>
      <c r="AA157">
        <v>5.1699999999999899E-2</v>
      </c>
      <c r="AB157">
        <v>28.831966000000001</v>
      </c>
      <c r="AC157">
        <v>26.152414</v>
      </c>
      <c r="AD157">
        <v>26.45</v>
      </c>
      <c r="AE157">
        <v>6.7423805999999997</v>
      </c>
      <c r="AF157">
        <v>4.0262203000000003</v>
      </c>
      <c r="AG157">
        <v>3.53</v>
      </c>
      <c r="AH157">
        <v>1.28999995E-2</v>
      </c>
      <c r="AI157">
        <v>1.46E-2</v>
      </c>
      <c r="AJ157">
        <v>70.349999999999994</v>
      </c>
      <c r="AK157">
        <v>72.69</v>
      </c>
      <c r="AL157" t="s">
        <v>585</v>
      </c>
    </row>
    <row r="158" spans="1:38" x14ac:dyDescent="0.3">
      <c r="A158" t="s">
        <v>586</v>
      </c>
      <c r="B158">
        <v>157</v>
      </c>
      <c r="C158" t="s">
        <v>587</v>
      </c>
      <c r="D158" t="s">
        <v>81</v>
      </c>
      <c r="E158" t="s">
        <v>249</v>
      </c>
      <c r="F158">
        <v>0.150321499067127</v>
      </c>
      <c r="G158">
        <v>2.6199997999999999E-2</v>
      </c>
      <c r="H158">
        <v>6.7000000000000004E-2</v>
      </c>
      <c r="I158">
        <v>21</v>
      </c>
      <c r="J158">
        <v>10.487284735999999</v>
      </c>
      <c r="K158">
        <v>0.41749999999999998</v>
      </c>
      <c r="L158">
        <v>0.36499999999999999</v>
      </c>
      <c r="M158">
        <v>-1.5100000000000001E-2</v>
      </c>
      <c r="N158">
        <v>0.124</v>
      </c>
      <c r="O158">
        <v>5.5199999999999999E-2</v>
      </c>
      <c r="P158">
        <v>0.40399999999999903</v>
      </c>
      <c r="Q158">
        <v>5.7999999999999899E-2</v>
      </c>
      <c r="R158">
        <v>0.78</v>
      </c>
      <c r="S158">
        <v>0.60708200000000001</v>
      </c>
      <c r="T158">
        <v>8.6999999999999994E-2</v>
      </c>
      <c r="U158">
        <v>6.2E-2</v>
      </c>
      <c r="V158">
        <v>6.2399999999999997E-2</v>
      </c>
      <c r="W158">
        <v>6.7000000000000004E-2</v>
      </c>
      <c r="X158">
        <v>6.8099999999999994E-2</v>
      </c>
      <c r="Y158">
        <v>7.9000000000000001E-2</v>
      </c>
      <c r="Z158">
        <v>8.5299999999999904E-2</v>
      </c>
      <c r="AA158">
        <v>0.19879999999999901</v>
      </c>
      <c r="AB158">
        <v>16.177759999999999</v>
      </c>
      <c r="AC158">
        <v>17.825289000000001</v>
      </c>
      <c r="AD158">
        <v>20.59</v>
      </c>
      <c r="AE158">
        <v>6.2638340000000001</v>
      </c>
      <c r="AF158">
        <v>0.66993899999999995</v>
      </c>
      <c r="AG158">
        <v>3.19</v>
      </c>
      <c r="AH158">
        <v>2.6199997999999999E-2</v>
      </c>
      <c r="AI158">
        <v>2.2499999999999999E-2</v>
      </c>
      <c r="AJ158">
        <v>77.540000000000006</v>
      </c>
      <c r="AK158">
        <v>80.819999999999993</v>
      </c>
      <c r="AL158" t="s">
        <v>588</v>
      </c>
    </row>
    <row r="159" spans="1:38" x14ac:dyDescent="0.3">
      <c r="A159" t="s">
        <v>589</v>
      </c>
      <c r="B159">
        <v>158</v>
      </c>
      <c r="C159" t="s">
        <v>590</v>
      </c>
      <c r="D159" t="s">
        <v>121</v>
      </c>
      <c r="E159" t="s">
        <v>122</v>
      </c>
      <c r="F159">
        <v>-0.14885646164065899</v>
      </c>
      <c r="G159">
        <v>2.4500001E-2</v>
      </c>
      <c r="H159">
        <v>7.0000000000000007E-2</v>
      </c>
      <c r="I159">
        <v>13</v>
      </c>
      <c r="J159">
        <v>17.765668863999998</v>
      </c>
      <c r="K159">
        <v>0.68720000000000003</v>
      </c>
      <c r="L159">
        <v>2.4E-2</v>
      </c>
      <c r="M159">
        <v>7.1399999999999894E-2</v>
      </c>
      <c r="N159">
        <v>5.8999999999999997E-2</v>
      </c>
      <c r="O159">
        <v>7.51E-2</v>
      </c>
      <c r="P159">
        <v>0.128</v>
      </c>
      <c r="Q159">
        <v>0.17100000000000001</v>
      </c>
      <c r="R159">
        <v>2.68</v>
      </c>
      <c r="S159">
        <v>5.2276000000000003E-2</v>
      </c>
      <c r="T159">
        <v>7.0999999999999994E-2</v>
      </c>
      <c r="U159">
        <v>7.1999999999999995E-2</v>
      </c>
      <c r="V159">
        <v>7.22E-2</v>
      </c>
      <c r="W159">
        <v>7.0000000000000007E-2</v>
      </c>
      <c r="X159">
        <v>6.9900000000000004E-2</v>
      </c>
      <c r="Y159">
        <v>0.13</v>
      </c>
      <c r="Z159">
        <v>0.1537</v>
      </c>
      <c r="AB159">
        <v>28.566863999999999</v>
      </c>
      <c r="AC159">
        <v>23.441946000000002</v>
      </c>
      <c r="AD159">
        <v>23.4</v>
      </c>
      <c r="AE159">
        <v>3.5833287</v>
      </c>
      <c r="AF159">
        <v>2.5825946000000002</v>
      </c>
      <c r="AG159">
        <v>3.35</v>
      </c>
      <c r="AH159">
        <v>2.4500001E-2</v>
      </c>
      <c r="AI159">
        <v>2.8799999999999999E-2</v>
      </c>
      <c r="AJ159">
        <v>62.59</v>
      </c>
      <c r="AK159">
        <v>65.77</v>
      </c>
      <c r="AL159" t="s">
        <v>591</v>
      </c>
    </row>
    <row r="160" spans="1:38" x14ac:dyDescent="0.3">
      <c r="A160" t="s">
        <v>592</v>
      </c>
      <c r="B160">
        <v>159</v>
      </c>
      <c r="C160" t="s">
        <v>593</v>
      </c>
      <c r="D160" t="s">
        <v>81</v>
      </c>
      <c r="E160" t="s">
        <v>423</v>
      </c>
      <c r="F160">
        <v>0.106912884326264</v>
      </c>
      <c r="G160">
        <v>1.78E-2</v>
      </c>
      <c r="H160">
        <v>0.16800000000000001</v>
      </c>
      <c r="I160">
        <v>24</v>
      </c>
      <c r="J160">
        <v>64.225103872000005</v>
      </c>
      <c r="K160">
        <v>0.33450000000000002</v>
      </c>
      <c r="L160">
        <v>-0.38700000000000001</v>
      </c>
      <c r="M160">
        <v>0.106</v>
      </c>
      <c r="N160">
        <v>0.13699999999999901</v>
      </c>
      <c r="O160">
        <v>7.0800000000000002E-2</v>
      </c>
      <c r="P160">
        <v>0.25</v>
      </c>
      <c r="Q160">
        <v>0.38500000000000001</v>
      </c>
      <c r="R160">
        <v>0.74</v>
      </c>
      <c r="S160">
        <v>0.91538399999999998</v>
      </c>
      <c r="T160">
        <v>0.16300000000000001</v>
      </c>
      <c r="U160">
        <v>0.13300000000000001</v>
      </c>
      <c r="V160">
        <v>0.1343</v>
      </c>
      <c r="W160">
        <v>0.16800000000000001</v>
      </c>
      <c r="X160">
        <v>6.3500000000000001E-2</v>
      </c>
      <c r="Y160">
        <v>0.159</v>
      </c>
      <c r="Z160">
        <v>8.4599999999999995E-2</v>
      </c>
      <c r="AA160">
        <v>7.0699999999999999E-2</v>
      </c>
      <c r="AB160">
        <v>15.332879</v>
      </c>
      <c r="AC160">
        <v>18.760415999999999</v>
      </c>
      <c r="AD160">
        <v>18</v>
      </c>
      <c r="AE160">
        <v>4.9636206999999999</v>
      </c>
      <c r="AG160">
        <v>3.92</v>
      </c>
      <c r="AH160">
        <v>1.78E-2</v>
      </c>
      <c r="AI160">
        <v>1.6E-2</v>
      </c>
      <c r="AJ160">
        <v>90.05</v>
      </c>
      <c r="AK160">
        <v>93.41</v>
      </c>
      <c r="AL160" t="s">
        <v>594</v>
      </c>
    </row>
    <row r="161" spans="1:38" x14ac:dyDescent="0.3">
      <c r="A161" t="s">
        <v>595</v>
      </c>
      <c r="B161">
        <v>160</v>
      </c>
      <c r="C161" t="s">
        <v>596</v>
      </c>
      <c r="D161" t="s">
        <v>121</v>
      </c>
      <c r="E161" t="s">
        <v>476</v>
      </c>
      <c r="F161">
        <v>-9.4238579184339998E-3</v>
      </c>
      <c r="G161">
        <v>4.2700000000000002E-2</v>
      </c>
      <c r="H161">
        <v>5.3999999999999999E-2</v>
      </c>
      <c r="I161">
        <v>14</v>
      </c>
      <c r="J161">
        <v>13.515331584</v>
      </c>
      <c r="K161">
        <v>0.90480006000000002</v>
      </c>
      <c r="L161">
        <v>-0.52900000000000003</v>
      </c>
      <c r="M161">
        <v>-3.2599999999999997E-2</v>
      </c>
      <c r="N161">
        <v>4.0000000000000001E-3</v>
      </c>
      <c r="O161">
        <v>3.6299999999999999E-2</v>
      </c>
      <c r="P161">
        <v>9.8000000000000004E-2</v>
      </c>
      <c r="Q161">
        <v>0.09</v>
      </c>
      <c r="R161">
        <v>2.38</v>
      </c>
      <c r="S161">
        <v>0.41736899999999999</v>
      </c>
      <c r="T161">
        <v>3.5999999999999997E-2</v>
      </c>
      <c r="U161">
        <v>3.9E-2</v>
      </c>
      <c r="V161">
        <v>3.8899999999999997E-2</v>
      </c>
      <c r="W161">
        <v>5.3999999999999999E-2</v>
      </c>
      <c r="X161">
        <v>6.0699999999999997E-2</v>
      </c>
      <c r="Y161">
        <v>4.5999999999999999E-2</v>
      </c>
      <c r="Z161">
        <v>4.3400000000000001E-2</v>
      </c>
      <c r="AA161">
        <v>1.3899999999999999E-2</v>
      </c>
      <c r="AB161">
        <v>21.340205999999998</v>
      </c>
      <c r="AC161">
        <v>16.509202999999999</v>
      </c>
      <c r="AD161">
        <v>20.29</v>
      </c>
      <c r="AE161">
        <v>2.0459209999999999</v>
      </c>
      <c r="AF161">
        <v>1.1163236999999999</v>
      </c>
      <c r="AG161">
        <v>4.3899999999999997</v>
      </c>
      <c r="AH161">
        <v>4.2700000000000002E-2</v>
      </c>
      <c r="AI161">
        <v>4.24E-2</v>
      </c>
      <c r="AJ161">
        <v>26.91</v>
      </c>
      <c r="AK161">
        <v>28.1</v>
      </c>
      <c r="AL161" t="s">
        <v>597</v>
      </c>
    </row>
    <row r="162" spans="1:38" x14ac:dyDescent="0.3">
      <c r="A162" t="s">
        <v>598</v>
      </c>
      <c r="B162">
        <v>161</v>
      </c>
      <c r="C162" t="s">
        <v>599</v>
      </c>
      <c r="D162" t="s">
        <v>44</v>
      </c>
      <c r="E162" t="s">
        <v>235</v>
      </c>
      <c r="F162">
        <v>8.1788247726168495E-2</v>
      </c>
      <c r="G162">
        <v>9.5999994999999994E-3</v>
      </c>
      <c r="H162">
        <v>0.129</v>
      </c>
      <c r="I162">
        <v>13</v>
      </c>
      <c r="J162">
        <v>6.7451719680000002</v>
      </c>
      <c r="K162">
        <v>0.20130000000000001</v>
      </c>
      <c r="L162">
        <v>1.38699999999999</v>
      </c>
      <c r="M162">
        <v>6.4000000000000001E-2</v>
      </c>
      <c r="N162">
        <v>0.23399999999999899</v>
      </c>
      <c r="O162">
        <v>0.109</v>
      </c>
      <c r="P162">
        <v>0.19399999999999901</v>
      </c>
      <c r="Q162">
        <v>0.13600000000000001</v>
      </c>
      <c r="R162">
        <v>0</v>
      </c>
      <c r="S162">
        <v>0.63153400000000004</v>
      </c>
      <c r="T162">
        <v>0.129</v>
      </c>
      <c r="U162">
        <v>0.13200000000000001</v>
      </c>
      <c r="V162">
        <v>0.1346</v>
      </c>
      <c r="W162">
        <v>0.129</v>
      </c>
      <c r="X162">
        <v>0.14879999999999999</v>
      </c>
      <c r="Y162">
        <v>0.107</v>
      </c>
      <c r="Z162">
        <v>0.1116</v>
      </c>
      <c r="AB162">
        <v>20.86693</v>
      </c>
      <c r="AC162">
        <v>19.586275000000001</v>
      </c>
      <c r="AD162">
        <v>28.48</v>
      </c>
      <c r="AE162">
        <v>3.8628719999999999</v>
      </c>
      <c r="AF162">
        <v>2.2444934999999999</v>
      </c>
      <c r="AG162">
        <v>1.91</v>
      </c>
      <c r="AH162">
        <v>9.5999994999999994E-3</v>
      </c>
      <c r="AI162">
        <v>1.0699999999999999E-2</v>
      </c>
      <c r="AJ162">
        <v>99.89</v>
      </c>
      <c r="AK162">
        <v>111.42</v>
      </c>
      <c r="AL162" t="s">
        <v>600</v>
      </c>
    </row>
    <row r="163" spans="1:38" x14ac:dyDescent="0.3">
      <c r="A163" t="s">
        <v>601</v>
      </c>
      <c r="B163">
        <v>162</v>
      </c>
      <c r="C163" t="s">
        <v>602</v>
      </c>
      <c r="D163" t="s">
        <v>81</v>
      </c>
      <c r="E163" t="s">
        <v>225</v>
      </c>
      <c r="F163">
        <v>-0.12183949945484</v>
      </c>
      <c r="G163">
        <v>8.8000000000000005E-3</v>
      </c>
      <c r="H163">
        <v>0.127</v>
      </c>
      <c r="I163">
        <v>16</v>
      </c>
      <c r="J163">
        <v>130.380464128</v>
      </c>
      <c r="K163">
        <v>0.2989</v>
      </c>
      <c r="L163">
        <v>0.11899999999999999</v>
      </c>
      <c r="M163">
        <v>8.0299999999999996E-2</v>
      </c>
      <c r="N163">
        <v>0.114</v>
      </c>
      <c r="O163">
        <v>7.0000000000000007E-2</v>
      </c>
      <c r="P163">
        <v>0.254</v>
      </c>
      <c r="Q163">
        <v>3.1E-2</v>
      </c>
      <c r="R163">
        <v>0.45</v>
      </c>
      <c r="S163">
        <v>0.88195599999999996</v>
      </c>
      <c r="T163">
        <v>0.14000000000000001</v>
      </c>
      <c r="U163">
        <v>0.128</v>
      </c>
      <c r="V163">
        <v>0.12429999999999999</v>
      </c>
      <c r="W163">
        <v>0.127</v>
      </c>
      <c r="X163">
        <v>0.129</v>
      </c>
      <c r="Y163">
        <v>0.13600000000000001</v>
      </c>
      <c r="Z163">
        <v>0.13469999999999999</v>
      </c>
      <c r="AB163">
        <v>35.014830000000003</v>
      </c>
      <c r="AC163">
        <v>31.735485000000001</v>
      </c>
      <c r="AD163">
        <v>30</v>
      </c>
      <c r="AE163">
        <v>8.2204840000000008</v>
      </c>
      <c r="AF163">
        <v>0.84293720000000005</v>
      </c>
      <c r="AG163">
        <v>4.9000000000000004</v>
      </c>
      <c r="AH163">
        <v>8.8000000000000005E-3</v>
      </c>
      <c r="AI163">
        <v>1.0200000000000001E-2</v>
      </c>
      <c r="AJ163">
        <v>295.14</v>
      </c>
      <c r="AK163">
        <v>308.5</v>
      </c>
      <c r="AL163" t="s">
        <v>603</v>
      </c>
    </row>
    <row r="164" spans="1:38" x14ac:dyDescent="0.3">
      <c r="A164" t="s">
        <v>604</v>
      </c>
      <c r="B164">
        <v>163</v>
      </c>
      <c r="C164" t="s">
        <v>605</v>
      </c>
      <c r="D164" t="s">
        <v>121</v>
      </c>
      <c r="E164" t="s">
        <v>476</v>
      </c>
      <c r="F164">
        <v>-5.9320546294141498E-2</v>
      </c>
      <c r="G164">
        <v>1.7000000000000001E-2</v>
      </c>
      <c r="H164">
        <v>6.9000000000000006E-2</v>
      </c>
      <c r="I164">
        <v>16</v>
      </c>
      <c r="J164">
        <v>1.561149568</v>
      </c>
      <c r="K164">
        <v>0.41439998</v>
      </c>
      <c r="L164">
        <v>0.28799999999999998</v>
      </c>
      <c r="M164">
        <v>7.17E-2</v>
      </c>
      <c r="N164">
        <v>8.8999999999999996E-2</v>
      </c>
      <c r="O164">
        <v>0.06</v>
      </c>
      <c r="P164">
        <v>0.13200000000000001</v>
      </c>
      <c r="Q164">
        <v>0.22</v>
      </c>
      <c r="R164">
        <v>1.24</v>
      </c>
      <c r="S164">
        <v>0.177065</v>
      </c>
      <c r="T164">
        <v>0.115</v>
      </c>
      <c r="U164">
        <v>8.1999999999999906E-2</v>
      </c>
      <c r="V164">
        <v>8.1999999999999906E-2</v>
      </c>
      <c r="W164">
        <v>6.9000000000000006E-2</v>
      </c>
      <c r="X164">
        <v>7.2300000000000003E-2</v>
      </c>
      <c r="Y164">
        <v>5.7000000000000002E-2</v>
      </c>
      <c r="Z164">
        <v>5.9499999999999997E-2</v>
      </c>
      <c r="AA164">
        <v>3.9399999999999998E-2</v>
      </c>
      <c r="AB164">
        <v>25.889552999999999</v>
      </c>
      <c r="AC164">
        <v>23.91206</v>
      </c>
      <c r="AD164">
        <v>23.15</v>
      </c>
      <c r="AE164">
        <v>2.8660480000000002</v>
      </c>
      <c r="AF164">
        <v>2.2018507</v>
      </c>
      <c r="AG164">
        <v>4.2699999999999996</v>
      </c>
      <c r="AH164">
        <v>1.7000000000000001E-2</v>
      </c>
      <c r="AI164">
        <v>1.7999999999999999E-2</v>
      </c>
      <c r="AJ164">
        <v>95.17</v>
      </c>
      <c r="AK164">
        <v>101</v>
      </c>
      <c r="AL164" t="s">
        <v>606</v>
      </c>
    </row>
    <row r="165" spans="1:38" x14ac:dyDescent="0.3">
      <c r="A165" t="s">
        <v>607</v>
      </c>
      <c r="B165">
        <v>164</v>
      </c>
      <c r="C165" t="s">
        <v>1148</v>
      </c>
      <c r="G165">
        <v>2.0799999999999999E-2</v>
      </c>
      <c r="H165">
        <v>0.05</v>
      </c>
      <c r="I165">
        <v>28</v>
      </c>
      <c r="J165">
        <v>0.11838432</v>
      </c>
      <c r="K165">
        <v>0.21010000000000001</v>
      </c>
      <c r="S165">
        <v>0.55564899999999995</v>
      </c>
      <c r="T165">
        <v>7.8E-2</v>
      </c>
      <c r="U165">
        <v>5.7999999999999899E-2</v>
      </c>
      <c r="V165">
        <v>5.7699999999999897E-2</v>
      </c>
      <c r="W165">
        <v>0.05</v>
      </c>
      <c r="X165">
        <v>1.7299999999999999E-2</v>
      </c>
      <c r="Y165">
        <v>7.4999999999999997E-2</v>
      </c>
      <c r="Z165">
        <v>3.3000000000000002E-2</v>
      </c>
      <c r="AB165">
        <v>10.521701999999999</v>
      </c>
      <c r="AD165">
        <v>11.47</v>
      </c>
      <c r="AE165">
        <v>1.1072153</v>
      </c>
      <c r="AF165">
        <v>2.4413486</v>
      </c>
      <c r="AH165">
        <v>2.0799999999999999E-2</v>
      </c>
      <c r="AI165">
        <v>2.23E-2</v>
      </c>
      <c r="AL165" t="s">
        <v>608</v>
      </c>
    </row>
    <row r="166" spans="1:38" x14ac:dyDescent="0.3">
      <c r="A166" t="s">
        <v>609</v>
      </c>
      <c r="B166">
        <v>165</v>
      </c>
      <c r="C166" t="s">
        <v>610</v>
      </c>
      <c r="D166" t="s">
        <v>44</v>
      </c>
      <c r="E166" t="s">
        <v>611</v>
      </c>
      <c r="F166">
        <v>-2.3663095023676401E-3</v>
      </c>
      <c r="G166">
        <v>1.23000005E-2</v>
      </c>
      <c r="H166">
        <v>0.13699999999999901</v>
      </c>
      <c r="I166">
        <v>42</v>
      </c>
      <c r="J166">
        <v>9.1833415679999995</v>
      </c>
      <c r="K166">
        <v>0.21490000000000001</v>
      </c>
      <c r="L166">
        <v>0.32</v>
      </c>
      <c r="M166">
        <v>0.1245</v>
      </c>
      <c r="N166">
        <v>7.6999999999999999E-2</v>
      </c>
      <c r="O166">
        <v>0.15</v>
      </c>
      <c r="P166">
        <v>0.17699999999999999</v>
      </c>
      <c r="Q166">
        <v>0.13200000000000001</v>
      </c>
      <c r="R166">
        <v>0.59</v>
      </c>
      <c r="S166">
        <v>0.98735200000000001</v>
      </c>
      <c r="T166">
        <v>0.126</v>
      </c>
      <c r="U166">
        <v>0.11899999999999999</v>
      </c>
      <c r="V166">
        <v>0.1197</v>
      </c>
      <c r="W166">
        <v>0.13699999999999901</v>
      </c>
      <c r="X166">
        <v>0.12959999999999999</v>
      </c>
      <c r="Y166">
        <v>0.107</v>
      </c>
      <c r="Z166">
        <v>9.9699999999999997E-2</v>
      </c>
      <c r="AA166">
        <v>8.9299999999999893E-2</v>
      </c>
      <c r="AB166">
        <v>20.482872</v>
      </c>
      <c r="AC166">
        <v>17.885207999999999</v>
      </c>
      <c r="AD166">
        <v>20.34</v>
      </c>
      <c r="AE166">
        <v>3.4145311999999999</v>
      </c>
      <c r="AF166">
        <v>1.9355354</v>
      </c>
      <c r="AG166">
        <v>1.34</v>
      </c>
      <c r="AH166">
        <v>1.23000005E-2</v>
      </c>
      <c r="AI166">
        <v>1.23E-2</v>
      </c>
      <c r="AJ166">
        <v>162.04</v>
      </c>
      <c r="AK166">
        <v>162.4</v>
      </c>
      <c r="AL166" t="s">
        <v>612</v>
      </c>
    </row>
    <row r="167" spans="1:38" x14ac:dyDescent="0.3">
      <c r="A167" t="s">
        <v>613</v>
      </c>
      <c r="B167">
        <v>166</v>
      </c>
      <c r="C167" t="s">
        <v>1149</v>
      </c>
      <c r="G167">
        <v>1.89E-2</v>
      </c>
      <c r="H167">
        <v>0.16899999999999901</v>
      </c>
      <c r="I167">
        <v>48</v>
      </c>
      <c r="J167">
        <v>1.2336518400000001</v>
      </c>
      <c r="K167">
        <v>0.43990000000000001</v>
      </c>
      <c r="S167">
        <v>0.26053900000000002</v>
      </c>
      <c r="T167">
        <v>0.16300000000000001</v>
      </c>
      <c r="U167">
        <v>0.125</v>
      </c>
      <c r="V167">
        <v>0.1255</v>
      </c>
      <c r="W167">
        <v>0.16899999999999901</v>
      </c>
      <c r="X167">
        <v>0.1938</v>
      </c>
      <c r="Y167">
        <v>0.21</v>
      </c>
      <c r="Z167">
        <v>9.5199999999999896E-2</v>
      </c>
      <c r="AB167">
        <v>26.037405</v>
      </c>
      <c r="AD167">
        <v>19.47</v>
      </c>
      <c r="AE167">
        <v>5.4369050000000003</v>
      </c>
      <c r="AF167">
        <v>4.5039077000000001</v>
      </c>
      <c r="AH167">
        <v>1.89E-2</v>
      </c>
      <c r="AI167">
        <v>2.35E-2</v>
      </c>
      <c r="AL167" t="s">
        <v>614</v>
      </c>
    </row>
    <row r="168" spans="1:38" x14ac:dyDescent="0.3">
      <c r="A168" t="s">
        <v>615</v>
      </c>
      <c r="B168">
        <v>167</v>
      </c>
      <c r="C168" t="s">
        <v>616</v>
      </c>
      <c r="D168" t="s">
        <v>54</v>
      </c>
      <c r="E168" t="s">
        <v>497</v>
      </c>
      <c r="F168">
        <v>5.4291638659066402E-2</v>
      </c>
      <c r="G168">
        <v>3.27E-2</v>
      </c>
      <c r="H168">
        <v>3.5000000000000003E-2</v>
      </c>
      <c r="I168">
        <v>39</v>
      </c>
      <c r="J168">
        <v>0.82992326400000005</v>
      </c>
      <c r="K168">
        <v>0.4022</v>
      </c>
      <c r="L168">
        <v>0.214</v>
      </c>
      <c r="M168">
        <v>-0.10199999999999999</v>
      </c>
      <c r="N168">
        <v>0.05</v>
      </c>
      <c r="O168">
        <v>0.05</v>
      </c>
      <c r="P168">
        <v>0.11</v>
      </c>
      <c r="Q168">
        <v>0.75700000000000001</v>
      </c>
      <c r="R168">
        <v>0.1</v>
      </c>
      <c r="S168">
        <v>0.68549700000000002</v>
      </c>
      <c r="T168">
        <v>6.2E-2</v>
      </c>
      <c r="U168">
        <v>4.2000000000000003E-2</v>
      </c>
      <c r="V168">
        <v>4.2000000000000003E-2</v>
      </c>
      <c r="W168">
        <v>3.5000000000000003E-2</v>
      </c>
      <c r="X168">
        <v>3.6400000000000002E-2</v>
      </c>
      <c r="Y168">
        <v>2.5000000000000001E-2</v>
      </c>
      <c r="Z168">
        <v>2.6499999999999999E-2</v>
      </c>
      <c r="AA168">
        <v>6.1699999999999998E-2</v>
      </c>
      <c r="AB168">
        <v>12.870932</v>
      </c>
      <c r="AC168">
        <v>14.53894</v>
      </c>
      <c r="AD168">
        <v>14.26</v>
      </c>
      <c r="AE168">
        <v>1.3700279</v>
      </c>
      <c r="AF168">
        <v>4.4401345000000001</v>
      </c>
      <c r="AG168">
        <v>2.6</v>
      </c>
      <c r="AH168">
        <v>3.27E-2</v>
      </c>
      <c r="AI168">
        <v>3.1899999999999998E-2</v>
      </c>
      <c r="AJ168">
        <v>46.67</v>
      </c>
      <c r="AK168">
        <v>48</v>
      </c>
      <c r="AL168" t="s">
        <v>617</v>
      </c>
    </row>
    <row r="169" spans="1:38" x14ac:dyDescent="0.3">
      <c r="A169" t="s">
        <v>618</v>
      </c>
      <c r="B169">
        <v>168</v>
      </c>
      <c r="I169">
        <v>50</v>
      </c>
      <c r="AL169" t="s">
        <v>619</v>
      </c>
    </row>
    <row r="170" spans="1:38" x14ac:dyDescent="0.3">
      <c r="A170" t="s">
        <v>620</v>
      </c>
      <c r="B170">
        <v>169</v>
      </c>
      <c r="C170" t="s">
        <v>621</v>
      </c>
      <c r="D170" t="s">
        <v>121</v>
      </c>
      <c r="E170" t="s">
        <v>484</v>
      </c>
      <c r="F170">
        <v>-0.22374952243042601</v>
      </c>
      <c r="G170">
        <v>1.5299999999999999E-2</v>
      </c>
      <c r="H170">
        <v>3.3000000000000002E-2</v>
      </c>
      <c r="I170">
        <v>52</v>
      </c>
      <c r="J170">
        <v>2.480430336</v>
      </c>
      <c r="K170">
        <v>0.55710000000000004</v>
      </c>
      <c r="L170">
        <v>-0.40299999999999903</v>
      </c>
      <c r="M170">
        <v>0.14019999999999999</v>
      </c>
      <c r="N170">
        <v>0.17100000000000001</v>
      </c>
      <c r="O170">
        <v>9.8000000000000004E-2</v>
      </c>
      <c r="P170">
        <v>9.9000000000000005E-2</v>
      </c>
      <c r="Q170">
        <v>0.17899999999999999</v>
      </c>
      <c r="R170">
        <v>1.28</v>
      </c>
      <c r="S170">
        <v>0.19308600000000001</v>
      </c>
      <c r="T170">
        <v>5.0999999999999997E-2</v>
      </c>
      <c r="U170">
        <v>3.7999999999999999E-2</v>
      </c>
      <c r="V170">
        <v>3.8300000000000001E-2</v>
      </c>
      <c r="W170">
        <v>3.3000000000000002E-2</v>
      </c>
      <c r="X170">
        <v>3.2300000000000002E-2</v>
      </c>
      <c r="Y170">
        <v>2.5000000000000001E-2</v>
      </c>
      <c r="Z170">
        <v>-3.4799999999999998E-2</v>
      </c>
      <c r="AA170">
        <v>-1.29E-2</v>
      </c>
      <c r="AB170">
        <v>36.905445</v>
      </c>
      <c r="AC170">
        <v>32.815285000000003</v>
      </c>
      <c r="AD170">
        <v>30.67</v>
      </c>
      <c r="AE170">
        <v>3.2731892999999999</v>
      </c>
      <c r="AF170">
        <v>3.5178617999999999</v>
      </c>
      <c r="AG170">
        <v>3.76</v>
      </c>
      <c r="AH170">
        <v>1.5299999999999999E-2</v>
      </c>
      <c r="AI170">
        <v>2.07E-2</v>
      </c>
      <c r="AJ170">
        <v>51.52</v>
      </c>
      <c r="AK170">
        <v>51.2</v>
      </c>
      <c r="AL170" t="s">
        <v>622</v>
      </c>
    </row>
    <row r="171" spans="1:38" x14ac:dyDescent="0.3">
      <c r="A171" t="s">
        <v>623</v>
      </c>
      <c r="B171">
        <v>170</v>
      </c>
      <c r="C171" t="s">
        <v>1150</v>
      </c>
      <c r="G171">
        <v>2.9499999999999998E-2</v>
      </c>
      <c r="H171">
        <v>7.8E-2</v>
      </c>
      <c r="I171">
        <v>21</v>
      </c>
      <c r="J171">
        <v>0.21679980800000001</v>
      </c>
      <c r="K171">
        <v>0.3291</v>
      </c>
      <c r="S171">
        <v>0.12900500000000001</v>
      </c>
      <c r="T171">
        <v>5.5999999999999897E-2</v>
      </c>
      <c r="U171">
        <v>4.7E-2</v>
      </c>
      <c r="V171">
        <v>2.4E-2</v>
      </c>
      <c r="W171">
        <v>7.8E-2</v>
      </c>
      <c r="X171">
        <v>7.8E-2</v>
      </c>
      <c r="Y171">
        <v>0.09</v>
      </c>
      <c r="Z171">
        <v>6.9699999999999998E-2</v>
      </c>
      <c r="AB171">
        <v>11.435478</v>
      </c>
      <c r="AC171">
        <v>11.714286</v>
      </c>
      <c r="AD171">
        <v>12.15</v>
      </c>
      <c r="AE171">
        <v>1.4294015</v>
      </c>
      <c r="AF171">
        <v>3.8830743000000001</v>
      </c>
      <c r="AG171">
        <v>-7.26</v>
      </c>
      <c r="AH171">
        <v>2.9499999999999998E-2</v>
      </c>
      <c r="AI171">
        <v>3.0499999999999999E-2</v>
      </c>
      <c r="AL171" t="s">
        <v>624</v>
      </c>
    </row>
    <row r="172" spans="1:38" x14ac:dyDescent="0.3">
      <c r="A172" t="s">
        <v>625</v>
      </c>
      <c r="B172">
        <v>171</v>
      </c>
      <c r="C172" t="s">
        <v>626</v>
      </c>
      <c r="D172" t="s">
        <v>121</v>
      </c>
      <c r="E172" t="s">
        <v>122</v>
      </c>
      <c r="F172">
        <v>-0.556276689770827</v>
      </c>
      <c r="G172">
        <v>4.48E-2</v>
      </c>
      <c r="H172">
        <v>8.1999999999999906E-2</v>
      </c>
      <c r="I172">
        <v>16</v>
      </c>
      <c r="J172">
        <v>68.044320768000006</v>
      </c>
      <c r="K172">
        <v>2.6379000000000001</v>
      </c>
      <c r="L172">
        <v>0.127</v>
      </c>
      <c r="M172">
        <v>4.1799999999999997E-2</v>
      </c>
      <c r="N172">
        <v>4.2999999999999997E-2</v>
      </c>
      <c r="O172">
        <v>4.41E-2</v>
      </c>
      <c r="P172">
        <v>3.9E-2</v>
      </c>
      <c r="Q172">
        <v>0.13699999999999901</v>
      </c>
      <c r="R172">
        <v>1.48</v>
      </c>
      <c r="S172">
        <v>0.22091</v>
      </c>
      <c r="T172">
        <v>9.5000000000000001E-2</v>
      </c>
      <c r="U172">
        <v>8.7999999999999995E-2</v>
      </c>
      <c r="V172">
        <v>8.8499999999999995E-2</v>
      </c>
      <c r="W172">
        <v>8.1999999999999906E-2</v>
      </c>
      <c r="X172">
        <v>8.2299999999999998E-2</v>
      </c>
      <c r="Y172">
        <v>7.3999999999999996E-2</v>
      </c>
      <c r="Z172">
        <v>7.7899999999999997E-2</v>
      </c>
      <c r="AA172">
        <v>1.9400000000000001E-2</v>
      </c>
      <c r="AB172">
        <v>65.874799999999993</v>
      </c>
      <c r="AC172">
        <v>18.739725</v>
      </c>
      <c r="AD172">
        <v>26.11</v>
      </c>
      <c r="AE172">
        <v>2.4395897</v>
      </c>
      <c r="AF172">
        <v>4.4018839999999999</v>
      </c>
      <c r="AG172">
        <v>4.42</v>
      </c>
      <c r="AH172">
        <v>4.48E-2</v>
      </c>
      <c r="AI172">
        <v>3.9599999999999899E-2</v>
      </c>
      <c r="AJ172">
        <v>82.08</v>
      </c>
      <c r="AK172">
        <v>84.83</v>
      </c>
      <c r="AL172" t="s">
        <v>627</v>
      </c>
    </row>
    <row r="173" spans="1:38" x14ac:dyDescent="0.3">
      <c r="A173" t="s">
        <v>628</v>
      </c>
      <c r="B173">
        <v>172</v>
      </c>
      <c r="C173" t="s">
        <v>629</v>
      </c>
      <c r="D173" t="s">
        <v>59</v>
      </c>
      <c r="E173" t="s">
        <v>113</v>
      </c>
      <c r="F173">
        <v>-0.111817501667308</v>
      </c>
      <c r="G173">
        <v>1.45000005E-2</v>
      </c>
      <c r="H173">
        <v>5.3999999999999999E-2</v>
      </c>
      <c r="I173">
        <v>33</v>
      </c>
      <c r="J173">
        <v>7.303835136</v>
      </c>
      <c r="K173">
        <v>0.4</v>
      </c>
      <c r="L173">
        <v>9.6999999999999906E-2</v>
      </c>
      <c r="M173">
        <v>0.10829999999999999</v>
      </c>
      <c r="N173">
        <v>4.4999999999999998E-2</v>
      </c>
      <c r="O173">
        <v>0.08</v>
      </c>
      <c r="P173">
        <v>0.28699999999999998</v>
      </c>
      <c r="Q173">
        <v>0.13400000000000001</v>
      </c>
      <c r="R173">
        <v>0.78</v>
      </c>
      <c r="S173">
        <v>1.4519390000000001</v>
      </c>
      <c r="T173">
        <v>8.1000000000000003E-2</v>
      </c>
      <c r="U173">
        <v>4.3999999999999997E-2</v>
      </c>
      <c r="V173">
        <v>3.5900000000000001E-2</v>
      </c>
      <c r="W173">
        <v>5.3999999999999999E-2</v>
      </c>
      <c r="X173">
        <v>8.8099999999999998E-2</v>
      </c>
      <c r="Y173">
        <v>0.152</v>
      </c>
      <c r="Z173">
        <v>6.2600000000000003E-2</v>
      </c>
      <c r="AA173">
        <v>7.46E-2</v>
      </c>
      <c r="AB173">
        <v>28.855</v>
      </c>
      <c r="AC173">
        <v>23.084</v>
      </c>
      <c r="AD173">
        <v>27.33</v>
      </c>
      <c r="AE173">
        <v>8.0063809999999993</v>
      </c>
      <c r="AF173">
        <v>2.5935073000000002</v>
      </c>
      <c r="AG173">
        <v>3.21</v>
      </c>
      <c r="AH173">
        <v>1.45000005E-2</v>
      </c>
      <c r="AI173">
        <v>1.7100000000000001E-2</v>
      </c>
      <c r="AJ173">
        <v>57.71</v>
      </c>
      <c r="AK173">
        <v>53</v>
      </c>
      <c r="AL173" t="s">
        <v>630</v>
      </c>
    </row>
    <row r="174" spans="1:38" x14ac:dyDescent="0.3">
      <c r="A174" t="s">
        <v>631</v>
      </c>
      <c r="B174">
        <v>173</v>
      </c>
      <c r="C174" t="s">
        <v>632</v>
      </c>
      <c r="D174" t="s">
        <v>54</v>
      </c>
      <c r="E174" t="s">
        <v>90</v>
      </c>
      <c r="F174">
        <v>0.111668099774527</v>
      </c>
      <c r="G174">
        <v>3.9600000000000003E-2</v>
      </c>
      <c r="H174">
        <v>2.3E-2</v>
      </c>
      <c r="I174">
        <v>17</v>
      </c>
      <c r="J174">
        <v>0.40860303999999997</v>
      </c>
      <c r="K174">
        <v>1.0267999999999999</v>
      </c>
      <c r="L174">
        <v>-5.6859999999999999</v>
      </c>
      <c r="M174">
        <v>0.26390000000000002</v>
      </c>
      <c r="N174">
        <v>-0.25900000000000001</v>
      </c>
      <c r="O174">
        <v>0.1</v>
      </c>
      <c r="P174">
        <v>4.2000000000000003E-2</v>
      </c>
      <c r="Q174">
        <v>2.5000000000000001E-2</v>
      </c>
      <c r="R174">
        <v>0.09</v>
      </c>
      <c r="S174">
        <v>0.36256300000000002</v>
      </c>
      <c r="T174">
        <v>1.7999999999999999E-2</v>
      </c>
      <c r="U174">
        <v>1.9E-2</v>
      </c>
      <c r="V174">
        <v>1.95E-2</v>
      </c>
      <c r="W174">
        <v>2.3E-2</v>
      </c>
      <c r="X174">
        <v>2.3799999999999901E-2</v>
      </c>
      <c r="Y174">
        <v>3.2000000000000001E-2</v>
      </c>
      <c r="Z174">
        <v>3.4799999999999998E-2</v>
      </c>
      <c r="AB174">
        <v>23.449919999999999</v>
      </c>
      <c r="AC174">
        <v>13.169642</v>
      </c>
      <c r="AD174">
        <v>27.18</v>
      </c>
      <c r="AE174">
        <v>0.95407503999999999</v>
      </c>
      <c r="AF174">
        <v>0.51182956000000002</v>
      </c>
      <c r="AG174">
        <v>1.66</v>
      </c>
      <c r="AH174">
        <v>3.9600000000000003E-2</v>
      </c>
      <c r="AI174">
        <v>3.6600000000000001E-2</v>
      </c>
      <c r="AJ174">
        <v>14.75</v>
      </c>
      <c r="AK174">
        <v>17</v>
      </c>
      <c r="AL174" t="s">
        <v>633</v>
      </c>
    </row>
    <row r="175" spans="1:38" x14ac:dyDescent="0.3">
      <c r="A175" t="s">
        <v>634</v>
      </c>
      <c r="B175">
        <v>174</v>
      </c>
      <c r="C175" t="s">
        <v>632</v>
      </c>
      <c r="D175" t="s">
        <v>54</v>
      </c>
      <c r="E175" t="s">
        <v>90</v>
      </c>
      <c r="G175">
        <v>4.2200000000000001E-2</v>
      </c>
      <c r="H175">
        <v>2.3E-2</v>
      </c>
      <c r="I175">
        <v>17</v>
      </c>
      <c r="J175">
        <v>0.42863331199999999</v>
      </c>
      <c r="K175">
        <v>0.90180000000000005</v>
      </c>
      <c r="S175">
        <v>0.36256300000000002</v>
      </c>
      <c r="T175">
        <v>1.7999999999999999E-2</v>
      </c>
      <c r="U175">
        <v>1.9E-2</v>
      </c>
      <c r="V175">
        <v>1.95E-2</v>
      </c>
      <c r="W175">
        <v>2.3E-2</v>
      </c>
      <c r="X175">
        <v>1.8200000000000001E-2</v>
      </c>
      <c r="Y175">
        <v>3.2000000000000001E-2</v>
      </c>
      <c r="Z175">
        <v>3.4099999999999998E-2</v>
      </c>
      <c r="AA175">
        <v>5.1900000000000002E-2</v>
      </c>
      <c r="AB175">
        <v>20.27027</v>
      </c>
      <c r="AD175">
        <v>29.13</v>
      </c>
      <c r="AE175">
        <v>0.82470893999999995</v>
      </c>
      <c r="AF175">
        <v>0.53692013000000005</v>
      </c>
      <c r="AH175">
        <v>4.2200000000000001E-2</v>
      </c>
      <c r="AI175">
        <v>3.2199999999999999E-2</v>
      </c>
      <c r="AJ175">
        <v>12.75</v>
      </c>
      <c r="AL175" t="s">
        <v>635</v>
      </c>
    </row>
    <row r="176" spans="1:38" x14ac:dyDescent="0.3">
      <c r="A176" t="s">
        <v>636</v>
      </c>
      <c r="B176">
        <v>175</v>
      </c>
      <c r="C176" t="s">
        <v>637</v>
      </c>
      <c r="D176" t="s">
        <v>54</v>
      </c>
      <c r="E176" t="s">
        <v>638</v>
      </c>
      <c r="F176">
        <v>-0.149590367154948</v>
      </c>
      <c r="G176">
        <v>3.6600000000000001E-2</v>
      </c>
      <c r="H176">
        <v>4.9000000000000002E-2</v>
      </c>
      <c r="I176">
        <v>15</v>
      </c>
      <c r="J176">
        <v>24.709279744</v>
      </c>
      <c r="K176">
        <v>4.25</v>
      </c>
      <c r="L176">
        <v>0.222</v>
      </c>
      <c r="M176">
        <v>0.20319999999999999</v>
      </c>
      <c r="N176">
        <v>-0.106</v>
      </c>
      <c r="O176">
        <v>0.1666</v>
      </c>
      <c r="P176">
        <v>2.5000000000000001E-2</v>
      </c>
      <c r="Q176">
        <v>0.16800000000000001</v>
      </c>
      <c r="R176">
        <v>1.33</v>
      </c>
      <c r="S176">
        <v>0.36171999999999999</v>
      </c>
      <c r="T176">
        <v>7.2999999999999995E-2</v>
      </c>
      <c r="U176">
        <v>5.8999999999999997E-2</v>
      </c>
      <c r="V176">
        <v>-9.5999999999999992E-3</v>
      </c>
      <c r="W176">
        <v>4.9000000000000002E-2</v>
      </c>
      <c r="X176">
        <v>6.3099999999999906E-2</v>
      </c>
      <c r="Y176">
        <v>0.113</v>
      </c>
      <c r="Z176">
        <v>0.13449999999999901</v>
      </c>
      <c r="AB176">
        <v>118.1918</v>
      </c>
      <c r="AC176">
        <v>72.582819999999998</v>
      </c>
      <c r="AD176">
        <v>84.58</v>
      </c>
      <c r="AE176">
        <v>2.9597478000000002</v>
      </c>
      <c r="AF176">
        <v>7.7067180000000004</v>
      </c>
      <c r="AG176">
        <v>5.22</v>
      </c>
      <c r="AH176">
        <v>3.6600000000000001E-2</v>
      </c>
      <c r="AI176">
        <v>3.7900000000000003E-2</v>
      </c>
      <c r="AJ176">
        <v>118.31</v>
      </c>
      <c r="AK176">
        <v>134.12</v>
      </c>
      <c r="AL176" t="s">
        <v>639</v>
      </c>
    </row>
    <row r="177" spans="1:38" x14ac:dyDescent="0.3">
      <c r="A177" t="s">
        <v>640</v>
      </c>
      <c r="B177">
        <v>176</v>
      </c>
      <c r="C177" t="s">
        <v>641</v>
      </c>
      <c r="D177" t="s">
        <v>81</v>
      </c>
      <c r="E177" t="s">
        <v>169</v>
      </c>
      <c r="F177">
        <v>0.18860858320434301</v>
      </c>
      <c r="G177">
        <v>3.6900000000000002E-2</v>
      </c>
      <c r="H177">
        <v>9.8000000000000004E-2</v>
      </c>
      <c r="I177">
        <v>13</v>
      </c>
      <c r="J177">
        <v>1.5710895359999999</v>
      </c>
      <c r="K177">
        <v>0.40970000000000001</v>
      </c>
      <c r="L177">
        <v>0.36699999999999999</v>
      </c>
      <c r="M177">
        <v>7.3800000000000004E-2</v>
      </c>
      <c r="N177">
        <v>0.11899999999999999</v>
      </c>
      <c r="O177">
        <v>4.5499999999999999E-2</v>
      </c>
      <c r="P177">
        <v>-0.188999999999999</v>
      </c>
      <c r="Q177">
        <v>6.6000000000000003E-2</v>
      </c>
      <c r="S177">
        <v>0.26391199999999998</v>
      </c>
      <c r="U177">
        <v>5.8999999999999997E-2</v>
      </c>
      <c r="V177">
        <v>8.2199999999999995E-2</v>
      </c>
      <c r="W177">
        <v>9.8000000000000004E-2</v>
      </c>
      <c r="X177">
        <v>0.1164</v>
      </c>
      <c r="Y177">
        <v>0.14899999999999999</v>
      </c>
      <c r="Z177">
        <v>0.13849999999999901</v>
      </c>
      <c r="AB177">
        <v>11.243648</v>
      </c>
      <c r="AC177">
        <v>9.1991239999999994</v>
      </c>
      <c r="AD177">
        <v>14.79</v>
      </c>
      <c r="AF177">
        <v>0.48339729999999997</v>
      </c>
      <c r="AG177">
        <v>2.1800000000000002</v>
      </c>
      <c r="AH177">
        <v>3.6900000000000002E-2</v>
      </c>
      <c r="AI177">
        <v>3.0699999999999901E-2</v>
      </c>
      <c r="AJ177">
        <v>42.04</v>
      </c>
      <c r="AK177">
        <v>48.18</v>
      </c>
      <c r="AL177" t="s">
        <v>642</v>
      </c>
    </row>
    <row r="178" spans="1:38" x14ac:dyDescent="0.3">
      <c r="A178" t="s">
        <v>643</v>
      </c>
      <c r="B178">
        <v>177</v>
      </c>
      <c r="C178" t="s">
        <v>644</v>
      </c>
      <c r="D178" t="s">
        <v>54</v>
      </c>
      <c r="E178" t="s">
        <v>542</v>
      </c>
      <c r="F178">
        <v>4.04869094412331E-2</v>
      </c>
      <c r="G178">
        <v>1.7999999999999999E-2</v>
      </c>
      <c r="H178">
        <v>5.0999999999999997E-2</v>
      </c>
      <c r="I178">
        <v>20</v>
      </c>
      <c r="J178">
        <v>0.137003232</v>
      </c>
      <c r="K178">
        <v>0.23580000000000001</v>
      </c>
      <c r="L178">
        <v>-0.222</v>
      </c>
      <c r="M178">
        <v>0.1043</v>
      </c>
      <c r="N178">
        <v>0.13</v>
      </c>
      <c r="O178">
        <v>0.1</v>
      </c>
      <c r="P178">
        <v>0.09</v>
      </c>
      <c r="Q178">
        <v>0.78200000000000003</v>
      </c>
      <c r="R178">
        <v>0.21</v>
      </c>
      <c r="S178">
        <v>0.55480600000000002</v>
      </c>
      <c r="T178">
        <v>7.3999999999999996E-2</v>
      </c>
      <c r="U178">
        <v>6.2E-2</v>
      </c>
      <c r="V178">
        <v>6.1899999999999997E-2</v>
      </c>
      <c r="W178">
        <v>5.0999999999999997E-2</v>
      </c>
      <c r="X178">
        <v>4.82E-2</v>
      </c>
      <c r="Y178">
        <v>6.2E-2</v>
      </c>
      <c r="Z178">
        <v>-3.95E-2</v>
      </c>
      <c r="AB178">
        <v>13.339587</v>
      </c>
      <c r="AC178">
        <v>10.354369</v>
      </c>
      <c r="AD178">
        <v>17.3</v>
      </c>
      <c r="AE178">
        <v>1.1255937</v>
      </c>
      <c r="AF178">
        <v>2.4272418</v>
      </c>
      <c r="AG178">
        <v>1.1499999999999999</v>
      </c>
      <c r="AH178">
        <v>1.7999999999999999E-2</v>
      </c>
      <c r="AI178">
        <v>2.1299999999999999E-2</v>
      </c>
      <c r="AJ178">
        <v>21.33</v>
      </c>
      <c r="AK178">
        <v>24</v>
      </c>
      <c r="AL178" t="s">
        <v>645</v>
      </c>
    </row>
    <row r="179" spans="1:38" x14ac:dyDescent="0.3">
      <c r="A179" t="s">
        <v>646</v>
      </c>
      <c r="B179">
        <v>178</v>
      </c>
      <c r="C179" t="s">
        <v>647</v>
      </c>
      <c r="D179" t="s">
        <v>54</v>
      </c>
      <c r="E179" t="s">
        <v>187</v>
      </c>
      <c r="G179">
        <v>1.9E-2</v>
      </c>
      <c r="H179">
        <v>6.4000000000000001E-2</v>
      </c>
      <c r="I179">
        <v>25</v>
      </c>
      <c r="J179">
        <v>0.39526191999999999</v>
      </c>
      <c r="K179">
        <v>0.23150000000000001</v>
      </c>
      <c r="L179">
        <v>0.184</v>
      </c>
      <c r="N179">
        <v>0.126</v>
      </c>
      <c r="P179">
        <v>0.11699999999999899</v>
      </c>
      <c r="Q179">
        <v>0.84</v>
      </c>
      <c r="R179">
        <v>0.05</v>
      </c>
      <c r="S179">
        <v>0.83558100000000002</v>
      </c>
      <c r="T179">
        <v>7.3999999999999996E-2</v>
      </c>
      <c r="U179">
        <v>7.5999999999999998E-2</v>
      </c>
      <c r="V179">
        <v>5.0799999999999998E-2</v>
      </c>
      <c r="W179">
        <v>6.4000000000000001E-2</v>
      </c>
      <c r="X179">
        <v>4.7500000000000001E-2</v>
      </c>
      <c r="Y179">
        <v>5.3999999999999999E-2</v>
      </c>
      <c r="Z179">
        <v>4.8899999999999999E-2</v>
      </c>
      <c r="AB179">
        <v>12.384302</v>
      </c>
      <c r="AD179">
        <v>16.239999999999998</v>
      </c>
      <c r="AE179">
        <v>1.3478664</v>
      </c>
      <c r="AF179">
        <v>3.1355062</v>
      </c>
      <c r="AH179">
        <v>1.9E-2</v>
      </c>
      <c r="AI179">
        <v>1.8599999999999998E-2</v>
      </c>
      <c r="AJ179">
        <v>33.450000000000003</v>
      </c>
      <c r="AL179" t="s">
        <v>648</v>
      </c>
    </row>
    <row r="180" spans="1:38" x14ac:dyDescent="0.3">
      <c r="A180" t="s">
        <v>649</v>
      </c>
      <c r="B180">
        <v>179</v>
      </c>
      <c r="C180" t="s">
        <v>1151</v>
      </c>
      <c r="G180">
        <v>3.3500000000000002E-2</v>
      </c>
      <c r="H180">
        <v>4.2999999999999997E-2</v>
      </c>
      <c r="I180">
        <v>32</v>
      </c>
      <c r="J180">
        <v>0.106591856</v>
      </c>
      <c r="K180">
        <v>0.3755</v>
      </c>
      <c r="S180">
        <v>0.28499099999999999</v>
      </c>
      <c r="T180">
        <v>6.8000000000000005E-2</v>
      </c>
      <c r="U180">
        <v>5.5E-2</v>
      </c>
      <c r="V180">
        <v>7.3700000000000002E-2</v>
      </c>
      <c r="W180">
        <v>4.2999999999999997E-2</v>
      </c>
      <c r="X180">
        <v>5.4600000000000003E-2</v>
      </c>
      <c r="Y180">
        <v>3.2000000000000001E-2</v>
      </c>
      <c r="Z180">
        <v>4.0099999999999997E-2</v>
      </c>
      <c r="AB180">
        <v>11.896552</v>
      </c>
      <c r="AD180">
        <v>12.87</v>
      </c>
      <c r="AE180">
        <v>1.1198066</v>
      </c>
      <c r="AF180">
        <v>2.8807830000000001</v>
      </c>
      <c r="AH180">
        <v>3.3500000000000002E-2</v>
      </c>
      <c r="AI180">
        <v>3.1099999999999999E-2</v>
      </c>
      <c r="AL180" t="s">
        <v>650</v>
      </c>
    </row>
    <row r="181" spans="1:38" x14ac:dyDescent="0.3">
      <c r="A181" t="s">
        <v>651</v>
      </c>
      <c r="B181">
        <v>180</v>
      </c>
      <c r="C181" t="s">
        <v>652</v>
      </c>
      <c r="D181" t="s">
        <v>121</v>
      </c>
      <c r="E181" t="s">
        <v>122</v>
      </c>
      <c r="G181">
        <v>3.3800002000000003E-2</v>
      </c>
      <c r="H181">
        <v>0.129</v>
      </c>
      <c r="I181">
        <v>16</v>
      </c>
      <c r="J181">
        <v>26.791079935999999</v>
      </c>
      <c r="L181">
        <v>-1.446</v>
      </c>
      <c r="M181">
        <v>-2.8299999999999999E-2</v>
      </c>
      <c r="N181">
        <v>-0.20300000000000001</v>
      </c>
      <c r="O181">
        <v>3.9E-2</v>
      </c>
      <c r="P181">
        <v>-2.5999999999999999E-2</v>
      </c>
      <c r="Q181">
        <v>-4.4999999999999998E-2</v>
      </c>
      <c r="R181">
        <v>1.41</v>
      </c>
      <c r="S181">
        <v>0.112984</v>
      </c>
      <c r="T181">
        <v>1.2E-2</v>
      </c>
      <c r="U181">
        <v>0.11899999999999999</v>
      </c>
      <c r="V181">
        <v>0.1396</v>
      </c>
      <c r="W181">
        <v>0.129</v>
      </c>
      <c r="X181">
        <v>0.1343</v>
      </c>
      <c r="Y181">
        <v>7.3999999999999996E-2</v>
      </c>
      <c r="Z181">
        <v>7.8299999999999995E-2</v>
      </c>
      <c r="AC181">
        <v>16.383772</v>
      </c>
      <c r="AD181">
        <v>25.26</v>
      </c>
      <c r="AE181">
        <v>2.0353620000000001</v>
      </c>
      <c r="AF181">
        <v>2.1630129999999999</v>
      </c>
      <c r="AG181">
        <v>4.12</v>
      </c>
      <c r="AH181">
        <v>3.3800002000000003E-2</v>
      </c>
      <c r="AI181">
        <v>3.0499999999999999E-2</v>
      </c>
      <c r="AJ181">
        <v>74.709999999999994</v>
      </c>
      <c r="AK181">
        <v>77.62</v>
      </c>
      <c r="AL181" t="s">
        <v>653</v>
      </c>
    </row>
    <row r="182" spans="1:38" x14ac:dyDescent="0.3">
      <c r="A182" t="s">
        <v>654</v>
      </c>
      <c r="B182">
        <v>181</v>
      </c>
      <c r="C182" t="s">
        <v>655</v>
      </c>
      <c r="D182" t="s">
        <v>54</v>
      </c>
      <c r="E182" t="s">
        <v>656</v>
      </c>
      <c r="F182">
        <v>-0.12752401313154199</v>
      </c>
      <c r="G182">
        <v>1.7600000000000001E-2</v>
      </c>
      <c r="H182">
        <v>0.16300000000000001</v>
      </c>
      <c r="I182">
        <v>15</v>
      </c>
      <c r="J182">
        <v>12.700148735999999</v>
      </c>
      <c r="K182">
        <v>0.78540003000000003</v>
      </c>
      <c r="L182">
        <v>3.1E-2</v>
      </c>
      <c r="M182">
        <v>1.7500000000000002E-2</v>
      </c>
      <c r="N182">
        <v>0.246</v>
      </c>
      <c r="O182">
        <v>0.11599999999999901</v>
      </c>
      <c r="P182">
        <v>0.22899999999999901</v>
      </c>
      <c r="Q182">
        <v>0.32</v>
      </c>
      <c r="R182">
        <v>1.91</v>
      </c>
      <c r="S182">
        <v>0.20488999999999999</v>
      </c>
      <c r="T182">
        <v>0.11699999999999899</v>
      </c>
      <c r="U182">
        <v>0.13600000000000001</v>
      </c>
      <c r="V182">
        <v>0.13619999999999999</v>
      </c>
      <c r="W182">
        <v>0.16300000000000001</v>
      </c>
      <c r="X182">
        <v>8.5800000000000001E-2</v>
      </c>
      <c r="Y182">
        <v>0.183</v>
      </c>
      <c r="Z182">
        <v>0.116899999999999</v>
      </c>
      <c r="AA182">
        <v>0.22989999999999999</v>
      </c>
      <c r="AB182">
        <v>45.948616000000001</v>
      </c>
      <c r="AC182">
        <v>50.179855000000003</v>
      </c>
      <c r="AD182">
        <v>41.65</v>
      </c>
      <c r="AE182">
        <v>10.178024000000001</v>
      </c>
      <c r="AF182">
        <v>12.310079999999999</v>
      </c>
      <c r="AG182">
        <v>4.37</v>
      </c>
      <c r="AH182">
        <v>1.7600000000000001E-2</v>
      </c>
      <c r="AI182">
        <v>2.1899999999999999E-2</v>
      </c>
      <c r="AJ182">
        <v>69.75</v>
      </c>
      <c r="AK182">
        <v>74</v>
      </c>
      <c r="AL182" t="s">
        <v>657</v>
      </c>
    </row>
    <row r="183" spans="1:38" x14ac:dyDescent="0.3">
      <c r="A183" t="s">
        <v>658</v>
      </c>
      <c r="B183">
        <v>182</v>
      </c>
      <c r="C183" t="s">
        <v>659</v>
      </c>
      <c r="D183" t="s">
        <v>35</v>
      </c>
      <c r="E183" t="s">
        <v>660</v>
      </c>
      <c r="F183">
        <v>-9.6280999623987701E-2</v>
      </c>
      <c r="G183">
        <v>4.4999999999999997E-3</v>
      </c>
      <c r="H183">
        <v>6.6000000000000003E-2</v>
      </c>
      <c r="I183">
        <v>12</v>
      </c>
      <c r="J183">
        <v>2.3747507200000002</v>
      </c>
      <c r="K183">
        <v>9.6899990000000005E-2</v>
      </c>
      <c r="L183">
        <v>1.0209999999999999</v>
      </c>
      <c r="M183">
        <v>3.6600000000000001E-2</v>
      </c>
      <c r="N183">
        <v>0.24099999999999999</v>
      </c>
      <c r="O183">
        <v>0.15</v>
      </c>
      <c r="P183">
        <v>0.17</v>
      </c>
      <c r="Q183">
        <v>6.6000000000000003E-2</v>
      </c>
      <c r="R183">
        <v>0.4</v>
      </c>
      <c r="S183">
        <v>0.87015100000000001</v>
      </c>
      <c r="T183">
        <v>5.5999999999999897E-2</v>
      </c>
      <c r="U183">
        <v>6.2E-2</v>
      </c>
      <c r="V183">
        <v>6.2699999999999895E-2</v>
      </c>
      <c r="W183">
        <v>6.6000000000000003E-2</v>
      </c>
      <c r="X183">
        <v>0.2288</v>
      </c>
      <c r="Y183">
        <v>8.1999999999999906E-2</v>
      </c>
      <c r="Z183">
        <v>0.1641</v>
      </c>
      <c r="AB183">
        <v>22.720776000000001</v>
      </c>
      <c r="AC183">
        <v>19.60793</v>
      </c>
      <c r="AD183">
        <v>25.42</v>
      </c>
      <c r="AE183">
        <v>3.4222667000000002</v>
      </c>
      <c r="AF183">
        <v>1.0493135</v>
      </c>
      <c r="AG183">
        <v>1.35</v>
      </c>
      <c r="AH183">
        <v>4.4999999999999997E-3</v>
      </c>
      <c r="AI183">
        <v>6.3E-3</v>
      </c>
      <c r="AJ183">
        <v>44.51</v>
      </c>
      <c r="AK183">
        <v>49.8</v>
      </c>
      <c r="AL183" t="s">
        <v>661</v>
      </c>
    </row>
    <row r="184" spans="1:38" x14ac:dyDescent="0.3">
      <c r="A184" t="s">
        <v>662</v>
      </c>
      <c r="B184">
        <v>183</v>
      </c>
      <c r="C184" t="s">
        <v>663</v>
      </c>
      <c r="D184" t="s">
        <v>64</v>
      </c>
      <c r="E184" t="s">
        <v>664</v>
      </c>
      <c r="F184">
        <v>0.20008714618414</v>
      </c>
      <c r="G184">
        <v>6.2800005000000006E-2</v>
      </c>
      <c r="H184">
        <v>0.05</v>
      </c>
      <c r="I184">
        <v>22</v>
      </c>
      <c r="J184">
        <v>61.034053632000003</v>
      </c>
      <c r="K184">
        <v>0.80050003999999997</v>
      </c>
      <c r="L184">
        <v>0.46899999999999997</v>
      </c>
      <c r="M184">
        <v>4.1200000000000001E-2</v>
      </c>
      <c r="N184">
        <v>6.0999999999999999E-2</v>
      </c>
      <c r="O184">
        <v>7.5899999999999995E-2</v>
      </c>
      <c r="P184">
        <v>0.19600000000000001</v>
      </c>
      <c r="Q184">
        <v>0.186</v>
      </c>
      <c r="R184">
        <v>1.1399999999999999</v>
      </c>
      <c r="S184">
        <v>0.83642399999999995</v>
      </c>
      <c r="T184">
        <v>2.3E-2</v>
      </c>
      <c r="U184">
        <v>4.2999999999999997E-2</v>
      </c>
      <c r="V184">
        <v>4.3400000000000001E-2</v>
      </c>
      <c r="W184">
        <v>0.05</v>
      </c>
      <c r="X184">
        <v>-6.8099999999999994E-2</v>
      </c>
      <c r="Y184">
        <v>5.5E-2</v>
      </c>
      <c r="Z184">
        <v>-4.0999999999999899E-3</v>
      </c>
      <c r="AB184">
        <v>12.836096</v>
      </c>
      <c r="AC184">
        <v>12.558558</v>
      </c>
      <c r="AD184">
        <v>19.399999999999999</v>
      </c>
      <c r="AE184">
        <v>2.4915104000000001</v>
      </c>
      <c r="AF184">
        <v>1.7969055</v>
      </c>
      <c r="AG184">
        <v>1.72</v>
      </c>
      <c r="AH184">
        <v>6.2800005000000006E-2</v>
      </c>
      <c r="AI184">
        <v>5.8899999999999897E-2</v>
      </c>
      <c r="AJ184">
        <v>27.88</v>
      </c>
      <c r="AK184">
        <v>34.83</v>
      </c>
      <c r="AL184" t="s">
        <v>665</v>
      </c>
    </row>
    <row r="185" spans="1:38" x14ac:dyDescent="0.3">
      <c r="A185" t="s">
        <v>666</v>
      </c>
      <c r="B185">
        <v>184</v>
      </c>
      <c r="C185" t="s">
        <v>667</v>
      </c>
      <c r="D185" t="s">
        <v>54</v>
      </c>
      <c r="E185" t="s">
        <v>557</v>
      </c>
      <c r="F185">
        <v>-0.108706777754757</v>
      </c>
      <c r="G185">
        <v>2.3199999999999998E-2</v>
      </c>
      <c r="H185">
        <v>7.1999999999999995E-2</v>
      </c>
      <c r="I185">
        <v>29</v>
      </c>
      <c r="J185">
        <v>7.668776448</v>
      </c>
      <c r="K185">
        <v>0.58919995999999997</v>
      </c>
      <c r="L185">
        <v>0.39200000000000002</v>
      </c>
      <c r="M185">
        <v>2.9600000000000001E-2</v>
      </c>
      <c r="N185">
        <v>0.123</v>
      </c>
      <c r="O185">
        <v>0.1</v>
      </c>
      <c r="P185">
        <v>0.307</v>
      </c>
      <c r="Q185">
        <v>0.14699999999999999</v>
      </c>
      <c r="R185">
        <v>0.09</v>
      </c>
      <c r="S185">
        <v>0.36930800000000003</v>
      </c>
      <c r="T185">
        <v>7.2999999999999995E-2</v>
      </c>
      <c r="U185">
        <v>7.1999999999999995E-2</v>
      </c>
      <c r="V185">
        <v>4.5699999999999998E-2</v>
      </c>
      <c r="W185">
        <v>7.1999999999999995E-2</v>
      </c>
      <c r="X185">
        <v>0.18489999999999901</v>
      </c>
      <c r="Y185">
        <v>7.0000000000000007E-2</v>
      </c>
      <c r="Z185">
        <v>0.1673</v>
      </c>
      <c r="AA185">
        <v>0.19320000000000001</v>
      </c>
      <c r="AB185">
        <v>27.173484999999999</v>
      </c>
      <c r="AC185">
        <v>25.982786000000001</v>
      </c>
      <c r="AD185">
        <v>29.38</v>
      </c>
      <c r="AE185">
        <v>7.7565985</v>
      </c>
      <c r="AF185">
        <v>3.121162</v>
      </c>
      <c r="AG185">
        <v>2.69</v>
      </c>
      <c r="AH185">
        <v>2.3199999999999998E-2</v>
      </c>
      <c r="AI185">
        <v>2.6099999999999901E-2</v>
      </c>
      <c r="AJ185">
        <v>166.03</v>
      </c>
      <c r="AK185">
        <v>115</v>
      </c>
      <c r="AL185" t="s">
        <v>668</v>
      </c>
    </row>
    <row r="186" spans="1:38" x14ac:dyDescent="0.3">
      <c r="A186" t="s">
        <v>669</v>
      </c>
      <c r="B186">
        <v>185</v>
      </c>
      <c r="C186" t="s">
        <v>670</v>
      </c>
      <c r="D186" t="s">
        <v>121</v>
      </c>
      <c r="E186" t="s">
        <v>501</v>
      </c>
      <c r="F186">
        <v>-0.26958426542116598</v>
      </c>
      <c r="G186">
        <v>2.5399999999999999E-2</v>
      </c>
      <c r="H186">
        <v>6.6000000000000003E-2</v>
      </c>
      <c r="I186">
        <v>21</v>
      </c>
      <c r="J186">
        <v>27.328665600000001</v>
      </c>
      <c r="K186">
        <v>0.75900000000000001</v>
      </c>
      <c r="L186">
        <v>5.0999999999999997E-2</v>
      </c>
      <c r="M186">
        <v>5.8499999999999899E-2</v>
      </c>
      <c r="N186">
        <v>5.5999999999999897E-2</v>
      </c>
      <c r="O186">
        <v>5.45E-2</v>
      </c>
      <c r="P186">
        <v>7.4999999999999997E-2</v>
      </c>
      <c r="Q186">
        <v>0.183</v>
      </c>
      <c r="R186">
        <v>1.29</v>
      </c>
      <c r="S186">
        <v>0.18634000000000001</v>
      </c>
      <c r="T186">
        <v>0.06</v>
      </c>
      <c r="U186">
        <v>6.5000000000000002E-2</v>
      </c>
      <c r="V186">
        <v>6.5500000000000003E-2</v>
      </c>
      <c r="W186">
        <v>6.6000000000000003E-2</v>
      </c>
      <c r="X186">
        <v>6.5599999999999895E-2</v>
      </c>
      <c r="Y186">
        <v>9.4E-2</v>
      </c>
      <c r="Z186">
        <v>8.8699999999999904E-2</v>
      </c>
      <c r="AB186">
        <v>30.363312000000001</v>
      </c>
      <c r="AC186">
        <v>23.126028000000002</v>
      </c>
      <c r="AD186">
        <v>20.61</v>
      </c>
      <c r="AE186">
        <v>2.2543600000000001</v>
      </c>
      <c r="AF186">
        <v>3.2109659000000002</v>
      </c>
      <c r="AG186">
        <v>4.4800000000000004</v>
      </c>
      <c r="AH186">
        <v>2.5399999999999999E-2</v>
      </c>
      <c r="AI186">
        <v>3.0599999999999999E-2</v>
      </c>
      <c r="AJ186">
        <v>84.41</v>
      </c>
      <c r="AK186">
        <v>85.09</v>
      </c>
      <c r="AL186" t="s">
        <v>671</v>
      </c>
    </row>
    <row r="187" spans="1:38" x14ac:dyDescent="0.3">
      <c r="A187" t="s">
        <v>672</v>
      </c>
      <c r="B187">
        <v>186</v>
      </c>
      <c r="C187" t="s">
        <v>673</v>
      </c>
      <c r="D187" t="s">
        <v>54</v>
      </c>
      <c r="E187" t="s">
        <v>656</v>
      </c>
      <c r="F187">
        <v>6.4585800895211001E-2</v>
      </c>
      <c r="G187">
        <v>2.5999998999999999E-2</v>
      </c>
      <c r="H187">
        <v>9.6000000000000002E-2</v>
      </c>
      <c r="I187">
        <v>25</v>
      </c>
      <c r="J187">
        <v>19.805345792000001</v>
      </c>
      <c r="K187">
        <v>1.1880001</v>
      </c>
      <c r="L187">
        <v>-9.9000000000000005E-2</v>
      </c>
      <c r="M187">
        <v>-4.2900000000000001E-2</v>
      </c>
      <c r="N187">
        <v>0.13</v>
      </c>
      <c r="O187">
        <v>7.9000000000000001E-2</v>
      </c>
      <c r="P187">
        <v>6.9000000000000006E-2</v>
      </c>
      <c r="Q187">
        <v>0.33399999999999902</v>
      </c>
      <c r="R187">
        <v>0.97</v>
      </c>
      <c r="S187">
        <v>0.29426600000000003</v>
      </c>
      <c r="T187">
        <v>5.1999999999999998E-2</v>
      </c>
      <c r="U187">
        <v>8.8999999999999996E-2</v>
      </c>
      <c r="V187">
        <v>8.9200000000000002E-2</v>
      </c>
      <c r="W187">
        <v>9.6000000000000002E-2</v>
      </c>
      <c r="X187">
        <v>9.8100000000000007E-2</v>
      </c>
      <c r="Y187">
        <v>6.8000000000000005E-2</v>
      </c>
      <c r="Z187">
        <v>6.6799999999999998E-2</v>
      </c>
      <c r="AA187">
        <v>7.2300000000000003E-2</v>
      </c>
      <c r="AB187">
        <v>46.173160000000003</v>
      </c>
      <c r="AC187">
        <v>51.852939999999997</v>
      </c>
      <c r="AD187">
        <v>53.26</v>
      </c>
      <c r="AE187">
        <v>3.1815332999999999</v>
      </c>
      <c r="AF187">
        <v>13.401875499999999</v>
      </c>
      <c r="AG187">
        <v>6.28</v>
      </c>
      <c r="AH187">
        <v>2.5999998999999999E-2</v>
      </c>
      <c r="AI187">
        <v>2.6699999999999901E-2</v>
      </c>
      <c r="AJ187">
        <v>299.70999999999998</v>
      </c>
      <c r="AK187">
        <v>337</v>
      </c>
      <c r="AL187" t="s">
        <v>674</v>
      </c>
    </row>
    <row r="188" spans="1:38" x14ac:dyDescent="0.3">
      <c r="A188" t="s">
        <v>675</v>
      </c>
      <c r="B188">
        <v>187</v>
      </c>
      <c r="C188" t="s">
        <v>676</v>
      </c>
      <c r="D188" t="s">
        <v>64</v>
      </c>
      <c r="E188" t="s">
        <v>677</v>
      </c>
      <c r="F188">
        <v>0.34891390251188997</v>
      </c>
      <c r="G188">
        <v>9.3899999999999997E-2</v>
      </c>
      <c r="H188">
        <v>0.13800000000000001</v>
      </c>
      <c r="I188">
        <v>13</v>
      </c>
      <c r="J188">
        <v>34.121267199999998</v>
      </c>
      <c r="K188">
        <v>1.0166999999999999</v>
      </c>
      <c r="L188">
        <v>3.258</v>
      </c>
      <c r="M188">
        <v>8.8900000000000007E-2</v>
      </c>
      <c r="N188">
        <v>0.55899999999999905</v>
      </c>
      <c r="O188">
        <v>0.16500000000000001</v>
      </c>
      <c r="P188">
        <v>0.154</v>
      </c>
      <c r="Q188">
        <v>0.129</v>
      </c>
      <c r="R188">
        <v>2.2400000000000002</v>
      </c>
      <c r="S188">
        <v>1.506745</v>
      </c>
      <c r="T188">
        <v>8.0000000000000002E-3</v>
      </c>
      <c r="U188">
        <v>6.0999999999999999E-2</v>
      </c>
      <c r="V188">
        <v>-5.5099999999999899E-2</v>
      </c>
      <c r="W188">
        <v>0.13800000000000001</v>
      </c>
      <c r="X188">
        <v>-0.1193</v>
      </c>
      <c r="Y188">
        <v>0.108</v>
      </c>
      <c r="Z188">
        <v>-2.9600000000000001E-2</v>
      </c>
      <c r="AB188">
        <v>10.208836</v>
      </c>
      <c r="AC188">
        <v>8.1999999999999993</v>
      </c>
      <c r="AD188">
        <v>20.05</v>
      </c>
      <c r="AE188">
        <v>1.5959315999999999</v>
      </c>
      <c r="AF188">
        <v>0.631104</v>
      </c>
      <c r="AG188">
        <v>0.55000000000000004</v>
      </c>
      <c r="AH188">
        <v>9.3899999999999997E-2</v>
      </c>
      <c r="AI188">
        <v>6.9400000000000003E-2</v>
      </c>
      <c r="AJ188">
        <v>12.71</v>
      </c>
      <c r="AK188">
        <v>19.95</v>
      </c>
      <c r="AL188" t="s">
        <v>678</v>
      </c>
    </row>
    <row r="189" spans="1:38" x14ac:dyDescent="0.3">
      <c r="A189" t="s">
        <v>679</v>
      </c>
      <c r="B189">
        <v>188</v>
      </c>
      <c r="C189" t="s">
        <v>680</v>
      </c>
      <c r="D189" t="s">
        <v>54</v>
      </c>
      <c r="E189" t="s">
        <v>73</v>
      </c>
      <c r="F189">
        <v>0.15939045851108399</v>
      </c>
      <c r="G189">
        <v>3.1600002000000002E-2</v>
      </c>
      <c r="H189">
        <v>0.09</v>
      </c>
      <c r="I189">
        <v>38</v>
      </c>
      <c r="J189">
        <v>5.3262924800000002</v>
      </c>
      <c r="K189">
        <v>0.40710000000000002</v>
      </c>
      <c r="L189">
        <v>0.36299999999999999</v>
      </c>
      <c r="M189">
        <v>6.7099999999999896E-2</v>
      </c>
      <c r="N189">
        <v>0.16699999999999901</v>
      </c>
      <c r="O189">
        <v>5.6099999999999997E-2</v>
      </c>
      <c r="P189">
        <v>0.36099999999999999</v>
      </c>
      <c r="Q189">
        <v>0.318</v>
      </c>
      <c r="R189">
        <v>0</v>
      </c>
      <c r="S189">
        <v>1.510961</v>
      </c>
      <c r="T189">
        <v>0.113</v>
      </c>
      <c r="U189">
        <v>9.9000000000000005E-2</v>
      </c>
      <c r="V189">
        <v>8.0600000000000005E-2</v>
      </c>
      <c r="W189">
        <v>0.09</v>
      </c>
      <c r="X189">
        <v>0.16500000000000001</v>
      </c>
      <c r="Y189">
        <v>8.5000000000000006E-2</v>
      </c>
      <c r="Z189">
        <v>0.1164</v>
      </c>
      <c r="AA189">
        <v>9.6999999999999906E-2</v>
      </c>
      <c r="AB189">
        <v>13.400001</v>
      </c>
      <c r="AC189">
        <v>12.440319000000001</v>
      </c>
      <c r="AD189">
        <v>17.68</v>
      </c>
      <c r="AE189">
        <v>4.2850619999999999</v>
      </c>
      <c r="AF189">
        <v>3.1642869999999998</v>
      </c>
      <c r="AG189">
        <v>2.37</v>
      </c>
      <c r="AH189">
        <v>3.1600002000000002E-2</v>
      </c>
      <c r="AI189">
        <v>2.7099999999999999E-2</v>
      </c>
      <c r="AJ189">
        <v>46.9</v>
      </c>
      <c r="AK189">
        <v>48.25</v>
      </c>
      <c r="AL189" t="s">
        <v>681</v>
      </c>
    </row>
    <row r="190" spans="1:38" x14ac:dyDescent="0.3">
      <c r="A190" t="s">
        <v>682</v>
      </c>
      <c r="B190">
        <v>189</v>
      </c>
      <c r="C190" t="s">
        <v>683</v>
      </c>
      <c r="D190" t="s">
        <v>54</v>
      </c>
      <c r="E190" t="s">
        <v>73</v>
      </c>
      <c r="F190">
        <v>0.38247151520901801</v>
      </c>
      <c r="G190">
        <v>3.0800000000000001E-2</v>
      </c>
      <c r="H190">
        <v>0.14499999999999999</v>
      </c>
      <c r="I190">
        <v>13</v>
      </c>
      <c r="J190">
        <v>2.9318484480000002</v>
      </c>
      <c r="K190">
        <v>0.26800000000000002</v>
      </c>
      <c r="L190">
        <v>0.39100000000000001</v>
      </c>
      <c r="M190">
        <v>8.2699999999999996E-2</v>
      </c>
      <c r="N190">
        <v>0.41799999999999998</v>
      </c>
      <c r="O190">
        <v>-0.04</v>
      </c>
      <c r="P190">
        <v>0.47</v>
      </c>
      <c r="Q190">
        <v>0.248</v>
      </c>
      <c r="R190">
        <v>0.52</v>
      </c>
      <c r="S190">
        <v>1.998313</v>
      </c>
      <c r="T190">
        <v>0.33799999999999902</v>
      </c>
      <c r="U190">
        <v>0.182</v>
      </c>
      <c r="V190">
        <v>0.18679999999999999</v>
      </c>
      <c r="W190">
        <v>0.14499999999999999</v>
      </c>
      <c r="X190">
        <v>0.1195</v>
      </c>
      <c r="Y190">
        <v>0.13800000000000001</v>
      </c>
      <c r="Z190">
        <v>0.15559999999999999</v>
      </c>
      <c r="AB190">
        <v>9.219519</v>
      </c>
      <c r="AC190">
        <v>8.8874420000000001</v>
      </c>
      <c r="AD190">
        <v>27.29</v>
      </c>
      <c r="AE190">
        <v>3.8684889999999998</v>
      </c>
      <c r="AF190">
        <v>1.3829625000000001</v>
      </c>
      <c r="AG190">
        <v>-2.44</v>
      </c>
      <c r="AH190">
        <v>3.0800000000000001E-2</v>
      </c>
      <c r="AI190">
        <v>2.07E-2</v>
      </c>
      <c r="AJ190">
        <v>75.010000000000005</v>
      </c>
      <c r="AK190">
        <v>92.38</v>
      </c>
      <c r="AL190" t="s">
        <v>684</v>
      </c>
    </row>
    <row r="191" spans="1:38" x14ac:dyDescent="0.3">
      <c r="A191" t="s">
        <v>685</v>
      </c>
      <c r="B191">
        <v>190</v>
      </c>
      <c r="C191" t="s">
        <v>686</v>
      </c>
      <c r="D191" t="s">
        <v>121</v>
      </c>
      <c r="E191" t="s">
        <v>122</v>
      </c>
      <c r="F191">
        <v>4.7723037951859799E-3</v>
      </c>
      <c r="G191">
        <v>3.15E-2</v>
      </c>
      <c r="H191">
        <v>4.9000000000000002E-2</v>
      </c>
      <c r="I191">
        <v>14</v>
      </c>
      <c r="J191">
        <v>14.638211072000001</v>
      </c>
      <c r="K191">
        <v>0.79830000000000001</v>
      </c>
      <c r="L191">
        <v>0.10299999999999999</v>
      </c>
      <c r="M191">
        <v>7.9600000000000004E-2</v>
      </c>
      <c r="N191">
        <v>1.9E-2</v>
      </c>
      <c r="O191">
        <v>6.7000000000000004E-2</v>
      </c>
      <c r="P191">
        <v>6.8000000000000005E-2</v>
      </c>
      <c r="Q191">
        <v>0.22399999999999901</v>
      </c>
      <c r="R191">
        <v>1.1399999999999999</v>
      </c>
      <c r="S191">
        <v>0.13827900000000001</v>
      </c>
      <c r="T191">
        <v>0.14499999999999999</v>
      </c>
      <c r="U191">
        <v>6.4000000000000001E-2</v>
      </c>
      <c r="V191">
        <v>6.4199999999999993E-2</v>
      </c>
      <c r="W191">
        <v>4.9000000000000002E-2</v>
      </c>
      <c r="X191">
        <v>5.0099999999999999E-2</v>
      </c>
      <c r="Y191">
        <v>3.7999999999999999E-2</v>
      </c>
      <c r="Z191">
        <v>4.1200000000000001E-2</v>
      </c>
      <c r="AA191">
        <v>-2.0000000000000001E-4</v>
      </c>
      <c r="AB191">
        <v>25.518476</v>
      </c>
      <c r="AC191">
        <v>20.586539999999999</v>
      </c>
      <c r="AD191">
        <v>25.19</v>
      </c>
      <c r="AE191">
        <v>1.6983079000000001</v>
      </c>
      <c r="AF191">
        <v>2.8064054999999999</v>
      </c>
      <c r="AG191">
        <v>3.31</v>
      </c>
      <c r="AH191">
        <v>3.15E-2</v>
      </c>
      <c r="AI191">
        <v>3.08999999999999E-2</v>
      </c>
      <c r="AJ191">
        <v>64.23</v>
      </c>
      <c r="AK191">
        <v>65</v>
      </c>
      <c r="AL191" t="s">
        <v>687</v>
      </c>
    </row>
    <row r="192" spans="1:38" x14ac:dyDescent="0.3">
      <c r="A192" t="s">
        <v>688</v>
      </c>
      <c r="B192">
        <v>191</v>
      </c>
      <c r="C192" t="s">
        <v>689</v>
      </c>
      <c r="D192" t="s">
        <v>81</v>
      </c>
      <c r="E192" t="s">
        <v>249</v>
      </c>
      <c r="F192">
        <v>-2.0308583636430299E-2</v>
      </c>
      <c r="G192">
        <v>1.28999995E-2</v>
      </c>
      <c r="H192">
        <v>8.7999999999999995E-2</v>
      </c>
      <c r="I192">
        <v>25</v>
      </c>
      <c r="J192">
        <v>13.281773568</v>
      </c>
      <c r="K192">
        <v>0.26240000000000002</v>
      </c>
      <c r="L192">
        <v>0.44600000000000001</v>
      </c>
      <c r="M192">
        <v>4.9000000000000002E-2</v>
      </c>
      <c r="N192">
        <v>0.16300000000000001</v>
      </c>
      <c r="O192">
        <v>5.3199999999999997E-2</v>
      </c>
      <c r="P192">
        <v>0.30199999999999999</v>
      </c>
      <c r="Q192">
        <v>9.6000000000000002E-2</v>
      </c>
      <c r="R192">
        <v>0</v>
      </c>
      <c r="S192">
        <v>0.91062299999999996</v>
      </c>
      <c r="T192">
        <v>9.1999999999999998E-2</v>
      </c>
      <c r="U192">
        <v>7.6999999999999999E-2</v>
      </c>
      <c r="V192">
        <v>7.7499999999999999E-2</v>
      </c>
      <c r="W192">
        <v>8.7999999999999995E-2</v>
      </c>
      <c r="X192">
        <v>8.48E-2</v>
      </c>
      <c r="Y192">
        <v>0.108</v>
      </c>
      <c r="Z192">
        <v>0.1106</v>
      </c>
      <c r="AA192">
        <v>0.22589999999999999</v>
      </c>
      <c r="AB192">
        <v>21.52636</v>
      </c>
      <c r="AC192">
        <v>21.021563</v>
      </c>
      <c r="AD192">
        <v>22.24</v>
      </c>
      <c r="AE192">
        <v>6.0149619999999997</v>
      </c>
      <c r="AF192">
        <v>1.5875739</v>
      </c>
      <c r="AG192">
        <v>4.1500000000000004</v>
      </c>
      <c r="AH192">
        <v>1.28999995E-2</v>
      </c>
      <c r="AI192">
        <v>1.38E-2</v>
      </c>
      <c r="AJ192">
        <v>77.989999999999995</v>
      </c>
      <c r="AK192">
        <v>76</v>
      </c>
      <c r="AL192" t="s">
        <v>690</v>
      </c>
    </row>
    <row r="193" spans="1:38" x14ac:dyDescent="0.3">
      <c r="A193" t="s">
        <v>691</v>
      </c>
      <c r="B193">
        <v>192</v>
      </c>
      <c r="C193" t="s">
        <v>692</v>
      </c>
      <c r="D193" t="s">
        <v>81</v>
      </c>
      <c r="E193" t="s">
        <v>140</v>
      </c>
      <c r="F193">
        <v>-9.3703921486269506E-2</v>
      </c>
      <c r="G193">
        <v>2.3800000000000002E-2</v>
      </c>
      <c r="H193">
        <v>0.124</v>
      </c>
      <c r="I193">
        <v>20</v>
      </c>
      <c r="J193">
        <v>21.188954112000001</v>
      </c>
      <c r="K193">
        <v>0.625</v>
      </c>
      <c r="L193">
        <v>0.34299999999999897</v>
      </c>
      <c r="M193">
        <v>5.57E-2</v>
      </c>
      <c r="N193">
        <v>0.114</v>
      </c>
      <c r="O193">
        <v>0.19</v>
      </c>
      <c r="P193">
        <v>0.31900000000000001</v>
      </c>
      <c r="Q193">
        <v>0.19899999999999901</v>
      </c>
      <c r="R193">
        <v>0.17</v>
      </c>
      <c r="S193">
        <v>1.228499</v>
      </c>
      <c r="T193">
        <v>0.16399999999999901</v>
      </c>
      <c r="U193">
        <v>0.111999999999999</v>
      </c>
      <c r="V193">
        <v>0.1137</v>
      </c>
      <c r="W193">
        <v>0.124</v>
      </c>
      <c r="X193">
        <v>0.14219999999999999</v>
      </c>
      <c r="Y193">
        <v>0.184</v>
      </c>
      <c r="Z193">
        <v>0.20399999999999999</v>
      </c>
      <c r="AA193">
        <v>0.47509999999999902</v>
      </c>
      <c r="AB193">
        <v>27.105647999999999</v>
      </c>
      <c r="AC193">
        <v>25.479310000000002</v>
      </c>
      <c r="AD193">
        <v>24.64</v>
      </c>
      <c r="AE193">
        <v>8.1954309999999992</v>
      </c>
      <c r="AF193">
        <v>4.0066853</v>
      </c>
      <c r="AG193">
        <v>1.41</v>
      </c>
      <c r="AH193">
        <v>2.3800000000000002E-2</v>
      </c>
      <c r="AI193">
        <v>2.6200000000000001E-2</v>
      </c>
      <c r="AJ193">
        <v>36.94</v>
      </c>
      <c r="AK193">
        <v>34.630000000000003</v>
      </c>
      <c r="AL193" t="s">
        <v>693</v>
      </c>
    </row>
    <row r="194" spans="1:38" x14ac:dyDescent="0.3">
      <c r="A194" t="s">
        <v>694</v>
      </c>
      <c r="B194">
        <v>193</v>
      </c>
      <c r="C194" t="s">
        <v>695</v>
      </c>
      <c r="D194" t="s">
        <v>49</v>
      </c>
      <c r="E194" t="s">
        <v>549</v>
      </c>
      <c r="F194">
        <v>-5.2430217961441802E-2</v>
      </c>
      <c r="G194">
        <v>1.06E-2</v>
      </c>
      <c r="H194">
        <v>0.13</v>
      </c>
      <c r="I194">
        <v>21</v>
      </c>
      <c r="J194">
        <v>10.157416447999999</v>
      </c>
      <c r="K194">
        <v>0.29980000000000001</v>
      </c>
      <c r="L194">
        <v>0.21</v>
      </c>
      <c r="M194">
        <v>5.16E-2</v>
      </c>
      <c r="N194">
        <v>0.128</v>
      </c>
      <c r="O194">
        <v>7.4299999999999894E-2</v>
      </c>
      <c r="P194">
        <v>0.53500000000000003</v>
      </c>
      <c r="Q194">
        <v>0.28599999999999998</v>
      </c>
      <c r="R194">
        <v>0.85</v>
      </c>
      <c r="S194">
        <v>0.94856600000000002</v>
      </c>
      <c r="T194">
        <v>0.129</v>
      </c>
      <c r="U194">
        <v>0.13100000000000001</v>
      </c>
      <c r="V194">
        <v>0.1527</v>
      </c>
      <c r="W194">
        <v>0.13</v>
      </c>
      <c r="X194">
        <v>0.1401</v>
      </c>
      <c r="Y194">
        <v>0.13500000000000001</v>
      </c>
      <c r="Z194">
        <v>0.1479</v>
      </c>
      <c r="AB194">
        <v>28.66367</v>
      </c>
      <c r="AC194">
        <v>25.397532999999999</v>
      </c>
      <c r="AD194">
        <v>27.73</v>
      </c>
      <c r="AE194">
        <v>14.929727</v>
      </c>
      <c r="AF194">
        <v>7.0033326000000002</v>
      </c>
      <c r="AG194">
        <v>3.59</v>
      </c>
      <c r="AH194">
        <v>1.06E-2</v>
      </c>
      <c r="AI194">
        <v>1.0999999999999999E-2</v>
      </c>
      <c r="AJ194">
        <v>267.69</v>
      </c>
      <c r="AK194">
        <v>239.15</v>
      </c>
      <c r="AL194" t="s">
        <v>696</v>
      </c>
    </row>
    <row r="195" spans="1:38" x14ac:dyDescent="0.3">
      <c r="A195" t="s">
        <v>697</v>
      </c>
      <c r="B195">
        <v>194</v>
      </c>
      <c r="C195" t="s">
        <v>698</v>
      </c>
      <c r="D195" t="s">
        <v>59</v>
      </c>
      <c r="E195" t="s">
        <v>60</v>
      </c>
      <c r="F195">
        <v>-9.6313452928032395E-2</v>
      </c>
      <c r="G195">
        <v>1.0199999E-2</v>
      </c>
      <c r="H195">
        <v>8.1999999999999906E-2</v>
      </c>
      <c r="I195">
        <v>27</v>
      </c>
      <c r="J195">
        <v>2.6426396159999999</v>
      </c>
      <c r="K195">
        <v>0.26179999999999998</v>
      </c>
      <c r="L195">
        <v>0.19899999999999901</v>
      </c>
      <c r="M195">
        <v>0.111</v>
      </c>
      <c r="N195">
        <v>5.8999999999999997E-2</v>
      </c>
      <c r="O195">
        <v>0.13400000000000001</v>
      </c>
      <c r="P195">
        <v>0.13200000000000001</v>
      </c>
      <c r="Q195">
        <v>9.6999999999999906E-2</v>
      </c>
      <c r="R195">
        <v>0.22</v>
      </c>
      <c r="S195">
        <v>1.297639</v>
      </c>
      <c r="T195">
        <v>0.22</v>
      </c>
      <c r="U195">
        <v>6.9000000000000006E-2</v>
      </c>
      <c r="V195">
        <v>6.8499999999999894E-2</v>
      </c>
      <c r="W195">
        <v>8.1999999999999906E-2</v>
      </c>
      <c r="X195">
        <v>9.11E-2</v>
      </c>
      <c r="Y195">
        <v>7.0999999999999994E-2</v>
      </c>
      <c r="Z195">
        <v>6.6500000000000004E-2</v>
      </c>
      <c r="AA195">
        <v>9.1799999999999896E-2</v>
      </c>
      <c r="AB195">
        <v>26.899480000000001</v>
      </c>
      <c r="AC195">
        <v>23.75</v>
      </c>
      <c r="AD195">
        <v>23.9</v>
      </c>
      <c r="AE195">
        <v>3.4090910000000001</v>
      </c>
      <c r="AF195">
        <v>2.0155375000000002</v>
      </c>
      <c r="AG195">
        <v>1.96</v>
      </c>
      <c r="AH195">
        <v>1.0199999E-2</v>
      </c>
      <c r="AI195">
        <v>1.0699999999999999E-2</v>
      </c>
      <c r="AJ195">
        <v>57</v>
      </c>
      <c r="AK195">
        <v>50.33</v>
      </c>
      <c r="AL195" t="s">
        <v>699</v>
      </c>
    </row>
    <row r="196" spans="1:38" x14ac:dyDescent="0.3">
      <c r="A196" t="s">
        <v>700</v>
      </c>
      <c r="B196">
        <v>195</v>
      </c>
      <c r="C196" t="s">
        <v>1152</v>
      </c>
      <c r="G196">
        <v>2.6199997999999999E-2</v>
      </c>
      <c r="H196">
        <v>0.19800000000000001</v>
      </c>
      <c r="I196">
        <v>12</v>
      </c>
      <c r="J196">
        <v>0.33179145599999998</v>
      </c>
      <c r="K196">
        <v>0.29430000000000001</v>
      </c>
      <c r="S196">
        <v>-0.10652300000000001</v>
      </c>
      <c r="T196">
        <v>0.48199999999999998</v>
      </c>
      <c r="U196">
        <v>0.19800000000000001</v>
      </c>
      <c r="W196">
        <v>0.19800000000000001</v>
      </c>
      <c r="Y196">
        <v>9.2999999999999999E-2</v>
      </c>
      <c r="AB196">
        <v>19.787234999999999</v>
      </c>
      <c r="AD196">
        <v>14.1</v>
      </c>
      <c r="AE196">
        <v>2.2815365999999999</v>
      </c>
      <c r="AF196">
        <v>5.3794129999999996</v>
      </c>
      <c r="AH196">
        <v>2.6199997999999999E-2</v>
      </c>
      <c r="AL196" t="s">
        <v>701</v>
      </c>
    </row>
    <row r="197" spans="1:38" x14ac:dyDescent="0.3">
      <c r="A197" t="s">
        <v>702</v>
      </c>
      <c r="B197">
        <v>196</v>
      </c>
      <c r="C197" t="s">
        <v>703</v>
      </c>
      <c r="D197" t="s">
        <v>54</v>
      </c>
      <c r="E197" t="s">
        <v>480</v>
      </c>
      <c r="F197">
        <v>7.5324993771470297E-2</v>
      </c>
      <c r="G197">
        <v>2.8900001000000002E-2</v>
      </c>
      <c r="H197">
        <v>6.9000000000000006E-2</v>
      </c>
      <c r="I197">
        <v>23</v>
      </c>
      <c r="J197">
        <v>0.60678047999999996</v>
      </c>
      <c r="K197">
        <v>0.40479999999999999</v>
      </c>
      <c r="L197">
        <v>0.11</v>
      </c>
      <c r="M197">
        <v>-4.5999999999999999E-3</v>
      </c>
      <c r="N197">
        <v>9.5000000000000001E-2</v>
      </c>
      <c r="O197">
        <v>7.0000000000000007E-2</v>
      </c>
      <c r="P197">
        <v>0.109</v>
      </c>
      <c r="Q197">
        <v>0.71599999999999997</v>
      </c>
      <c r="R197">
        <v>0.93</v>
      </c>
      <c r="S197">
        <v>0.650084</v>
      </c>
      <c r="T197">
        <v>0.10299999999999999</v>
      </c>
      <c r="U197">
        <v>7.1999999999999995E-2</v>
      </c>
      <c r="V197">
        <v>-9.4399999999999998E-2</v>
      </c>
      <c r="W197">
        <v>6.9000000000000006E-2</v>
      </c>
      <c r="X197">
        <v>6.3899999999999998E-2</v>
      </c>
      <c r="Y197">
        <v>7.3999999999999996E-2</v>
      </c>
      <c r="Z197">
        <v>7.7699999999999894E-2</v>
      </c>
      <c r="AA197">
        <v>0.29109999999999903</v>
      </c>
      <c r="AB197">
        <v>14.937462999999999</v>
      </c>
      <c r="AC197">
        <v>14.581395000000001</v>
      </c>
      <c r="AD197">
        <v>16.5</v>
      </c>
      <c r="AE197">
        <v>1.5626169999999999</v>
      </c>
      <c r="AF197">
        <v>5.4366627000000003</v>
      </c>
      <c r="AG197">
        <v>2.08</v>
      </c>
      <c r="AH197">
        <v>2.8900001000000002E-2</v>
      </c>
      <c r="AI197">
        <v>2.56999999999999E-2</v>
      </c>
      <c r="AJ197">
        <v>25.08</v>
      </c>
      <c r="AK197">
        <v>24.25</v>
      </c>
      <c r="AL197" t="s">
        <v>704</v>
      </c>
    </row>
    <row r="198" spans="1:38" x14ac:dyDescent="0.3">
      <c r="A198" t="s">
        <v>705</v>
      </c>
      <c r="B198">
        <v>197</v>
      </c>
      <c r="C198" t="s">
        <v>706</v>
      </c>
      <c r="D198" t="s">
        <v>44</v>
      </c>
      <c r="E198" t="s">
        <v>176</v>
      </c>
      <c r="F198">
        <v>0.122831273477258</v>
      </c>
      <c r="G198">
        <v>3.5000000000000003E-2</v>
      </c>
      <c r="H198">
        <v>0.11599999999999901</v>
      </c>
      <c r="I198">
        <v>18</v>
      </c>
      <c r="J198">
        <v>4.5961989120000002</v>
      </c>
      <c r="K198">
        <v>0.86050004000000002</v>
      </c>
      <c r="L198">
        <v>0.47799999999999998</v>
      </c>
      <c r="M198">
        <v>6.9900000000000004E-2</v>
      </c>
      <c r="N198">
        <v>-0.08</v>
      </c>
      <c r="O198">
        <v>2.3699999999999999E-2</v>
      </c>
      <c r="P198">
        <v>0.14299999999999999</v>
      </c>
      <c r="Q198">
        <v>6.2E-2</v>
      </c>
      <c r="R198">
        <v>0.71</v>
      </c>
      <c r="S198">
        <v>0.37015100000000001</v>
      </c>
      <c r="T198">
        <v>5.7000000000000002E-2</v>
      </c>
      <c r="U198">
        <v>7.8E-2</v>
      </c>
      <c r="V198">
        <v>7.7699999999999894E-2</v>
      </c>
      <c r="W198">
        <v>0.11599999999999901</v>
      </c>
      <c r="X198">
        <v>7.5600000000000001E-2</v>
      </c>
      <c r="Y198">
        <v>0.107</v>
      </c>
      <c r="Z198">
        <v>2.98E-2</v>
      </c>
      <c r="AB198">
        <v>25.092379000000001</v>
      </c>
      <c r="AC198">
        <v>21.303920000000002</v>
      </c>
      <c r="AD198">
        <v>32.54</v>
      </c>
      <c r="AE198">
        <v>3.5535570000000001</v>
      </c>
      <c r="AF198">
        <v>1.1246223</v>
      </c>
      <c r="AG198">
        <v>9.59</v>
      </c>
      <c r="AH198">
        <v>3.5000000000000003E-2</v>
      </c>
      <c r="AI198">
        <v>3.1800000000000002E-2</v>
      </c>
      <c r="AJ198">
        <v>21.73</v>
      </c>
      <c r="AK198">
        <v>21.17</v>
      </c>
      <c r="AL198" t="s">
        <v>707</v>
      </c>
    </row>
    <row r="199" spans="1:38" x14ac:dyDescent="0.3">
      <c r="A199" t="s">
        <v>708</v>
      </c>
      <c r="B199">
        <v>198</v>
      </c>
      <c r="C199" t="s">
        <v>709</v>
      </c>
      <c r="D199" t="s">
        <v>54</v>
      </c>
      <c r="E199" t="s">
        <v>572</v>
      </c>
      <c r="F199">
        <v>-2.9496186675001802E-2</v>
      </c>
      <c r="G199">
        <v>2.0899999999999998E-2</v>
      </c>
      <c r="H199">
        <v>6.5000000000000002E-2</v>
      </c>
      <c r="I199">
        <v>15</v>
      </c>
      <c r="J199">
        <v>0.33522371200000001</v>
      </c>
      <c r="K199">
        <v>0.38219999999999998</v>
      </c>
      <c r="L199">
        <v>0.17299999999999999</v>
      </c>
      <c r="M199">
        <v>-8.6999999999999994E-3</v>
      </c>
      <c r="N199">
        <v>0.27500000000000002</v>
      </c>
      <c r="P199">
        <v>8.3000000000000004E-2</v>
      </c>
      <c r="Q199">
        <v>0.79</v>
      </c>
      <c r="R199">
        <v>0</v>
      </c>
      <c r="S199">
        <v>0.30185400000000001</v>
      </c>
      <c r="T199">
        <v>0.12</v>
      </c>
      <c r="U199">
        <v>8.7999999999999995E-2</v>
      </c>
      <c r="V199">
        <v>3.56E-2</v>
      </c>
      <c r="W199">
        <v>6.5000000000000002E-2</v>
      </c>
      <c r="X199">
        <v>8.8300000000000003E-2</v>
      </c>
      <c r="Y199">
        <v>3.5000000000000003E-2</v>
      </c>
      <c r="Z199">
        <v>1.8200000000000001E-2</v>
      </c>
      <c r="AB199">
        <v>19.002524999999999</v>
      </c>
      <c r="AC199">
        <v>17.602339000000001</v>
      </c>
      <c r="AD199">
        <v>19.899999999999999</v>
      </c>
      <c r="AE199">
        <v>1.4616617000000001</v>
      </c>
      <c r="AF199">
        <v>5.4522104000000002</v>
      </c>
      <c r="AH199">
        <v>2.0899999999999998E-2</v>
      </c>
      <c r="AI199">
        <v>2.2599999999999999E-2</v>
      </c>
      <c r="AJ199">
        <v>30.1</v>
      </c>
      <c r="AK199">
        <v>28</v>
      </c>
      <c r="AL199" t="s">
        <v>710</v>
      </c>
    </row>
    <row r="200" spans="1:38" x14ac:dyDescent="0.3">
      <c r="A200" t="s">
        <v>711</v>
      </c>
      <c r="B200">
        <v>199</v>
      </c>
      <c r="C200" t="s">
        <v>1153</v>
      </c>
      <c r="G200">
        <v>1.8499999999999999E-2</v>
      </c>
      <c r="H200">
        <v>2.1000000000000001E-2</v>
      </c>
      <c r="I200">
        <v>56</v>
      </c>
      <c r="J200">
        <v>0.60937561600000001</v>
      </c>
      <c r="K200">
        <v>0.20300000000000001</v>
      </c>
      <c r="S200">
        <v>0.34738599999999997</v>
      </c>
      <c r="T200">
        <v>2.5999999999999999E-2</v>
      </c>
      <c r="U200">
        <v>2.5000000000000001E-2</v>
      </c>
      <c r="V200">
        <v>2.52E-2</v>
      </c>
      <c r="W200">
        <v>2.1000000000000001E-2</v>
      </c>
      <c r="X200">
        <v>2.1499999999999998E-2</v>
      </c>
      <c r="Y200">
        <v>2.5999999999999999E-2</v>
      </c>
      <c r="Z200">
        <v>2.7E-2</v>
      </c>
      <c r="AB200">
        <v>11.172539</v>
      </c>
      <c r="AD200">
        <v>15.47</v>
      </c>
      <c r="AE200">
        <v>1.7130411999999999</v>
      </c>
      <c r="AF200">
        <v>3.9686072000000001</v>
      </c>
      <c r="AH200">
        <v>1.8499999999999999E-2</v>
      </c>
      <c r="AI200">
        <v>2.1399999999999999E-2</v>
      </c>
      <c r="AL200" t="s">
        <v>712</v>
      </c>
    </row>
    <row r="201" spans="1:38" x14ac:dyDescent="0.3">
      <c r="A201" t="s">
        <v>713</v>
      </c>
      <c r="B201">
        <v>200</v>
      </c>
      <c r="C201" t="s">
        <v>714</v>
      </c>
      <c r="D201" t="s">
        <v>64</v>
      </c>
      <c r="E201" t="s">
        <v>715</v>
      </c>
      <c r="F201">
        <v>-0.125279383500042</v>
      </c>
      <c r="G201">
        <v>9.7999999999999997E-3</v>
      </c>
      <c r="H201">
        <v>0.108</v>
      </c>
      <c r="I201">
        <v>12</v>
      </c>
      <c r="J201">
        <v>19.413891071999998</v>
      </c>
      <c r="K201">
        <v>0.92449999999999999</v>
      </c>
      <c r="L201">
        <v>0.14899999999999999</v>
      </c>
      <c r="M201">
        <v>6.5000000000000002E-2</v>
      </c>
      <c r="N201">
        <v>-2.8899999999999999E-2</v>
      </c>
      <c r="O201">
        <v>7.6700000000000004E-2</v>
      </c>
      <c r="S201">
        <v>0.12153799999999999</v>
      </c>
      <c r="T201">
        <v>7.1999999999999995E-2</v>
      </c>
      <c r="U201">
        <v>3.9E-2</v>
      </c>
      <c r="V201">
        <v>0.22189999999999999</v>
      </c>
      <c r="W201">
        <v>0.108</v>
      </c>
      <c r="X201">
        <v>0.16259999999999999</v>
      </c>
      <c r="Y201">
        <v>0.19699999999999901</v>
      </c>
      <c r="Z201">
        <v>0.2102</v>
      </c>
      <c r="AB201">
        <v>96.813500000000005</v>
      </c>
      <c r="AC201">
        <v>89.826089999999994</v>
      </c>
      <c r="AD201">
        <v>121</v>
      </c>
      <c r="AE201">
        <v>3.9710915</v>
      </c>
      <c r="AF201">
        <v>26.528956999999998</v>
      </c>
      <c r="AG201">
        <v>8.4600000000000009</v>
      </c>
      <c r="AH201">
        <v>9.7999999999999997E-3</v>
      </c>
      <c r="AI201">
        <v>1.35E-2</v>
      </c>
      <c r="AJ201">
        <v>103.3</v>
      </c>
      <c r="AK201">
        <v>81.27</v>
      </c>
      <c r="AL201" t="s">
        <v>716</v>
      </c>
    </row>
    <row r="202" spans="1:38" x14ac:dyDescent="0.3">
      <c r="A202" t="s">
        <v>717</v>
      </c>
      <c r="B202">
        <v>201</v>
      </c>
      <c r="C202" t="s">
        <v>718</v>
      </c>
      <c r="D202" t="s">
        <v>64</v>
      </c>
      <c r="E202" t="s">
        <v>117</v>
      </c>
      <c r="F202">
        <v>0.11025053691187101</v>
      </c>
      <c r="G202">
        <v>1.23000005E-2</v>
      </c>
      <c r="H202">
        <v>9.5000000000000001E-2</v>
      </c>
      <c r="I202">
        <v>50</v>
      </c>
      <c r="J202">
        <v>2.6403320319999999</v>
      </c>
      <c r="K202">
        <v>0.23419999999999999</v>
      </c>
      <c r="L202">
        <v>1.2350000000000001</v>
      </c>
      <c r="M202">
        <v>0.1668</v>
      </c>
      <c r="N202">
        <v>6.6000000000000003E-2</v>
      </c>
      <c r="O202">
        <v>0.1208</v>
      </c>
      <c r="P202">
        <v>0.12</v>
      </c>
      <c r="Q202">
        <v>8.3000000000000004E-2</v>
      </c>
      <c r="R202">
        <v>1.78</v>
      </c>
      <c r="S202">
        <v>1.560708</v>
      </c>
      <c r="T202">
        <v>3.3000000000000002E-2</v>
      </c>
      <c r="U202">
        <v>6.4000000000000001E-2</v>
      </c>
      <c r="V202">
        <v>6.4500000000000002E-2</v>
      </c>
      <c r="W202">
        <v>9.5000000000000001E-2</v>
      </c>
      <c r="X202">
        <v>9.9399999999999905E-2</v>
      </c>
      <c r="Y202">
        <v>0.104</v>
      </c>
      <c r="Z202">
        <v>9.0200000000000002E-2</v>
      </c>
      <c r="AA202">
        <v>8.5000000000000006E-3</v>
      </c>
      <c r="AB202">
        <v>19.252789</v>
      </c>
      <c r="AC202">
        <v>14.797143</v>
      </c>
      <c r="AD202">
        <v>26.22</v>
      </c>
      <c r="AE202">
        <v>2.2447119999999998</v>
      </c>
      <c r="AF202">
        <v>0.90226954000000004</v>
      </c>
      <c r="AG202">
        <v>1.68</v>
      </c>
      <c r="AH202">
        <v>1.23000005E-2</v>
      </c>
      <c r="AI202">
        <v>1.21E-2</v>
      </c>
      <c r="AJ202">
        <v>51.79</v>
      </c>
      <c r="AK202">
        <v>51.14</v>
      </c>
      <c r="AL202" t="s">
        <v>719</v>
      </c>
    </row>
    <row r="203" spans="1:38" x14ac:dyDescent="0.3">
      <c r="A203" t="s">
        <v>720</v>
      </c>
      <c r="B203">
        <v>202</v>
      </c>
      <c r="C203" t="s">
        <v>721</v>
      </c>
      <c r="D203" t="s">
        <v>59</v>
      </c>
      <c r="E203" t="s">
        <v>113</v>
      </c>
      <c r="F203">
        <v>6.8769984773710005E-2</v>
      </c>
      <c r="G203">
        <v>1.34000005E-2</v>
      </c>
      <c r="H203">
        <v>9.6000000000000002E-2</v>
      </c>
      <c r="I203">
        <v>22</v>
      </c>
      <c r="J203">
        <v>8.7109191680000002</v>
      </c>
      <c r="K203">
        <v>0.31569999999999998</v>
      </c>
      <c r="L203">
        <v>0.192</v>
      </c>
      <c r="M203">
        <v>4.1500000000000002E-2</v>
      </c>
      <c r="N203">
        <v>0.39500000000000002</v>
      </c>
      <c r="O203">
        <v>0.08</v>
      </c>
      <c r="P203">
        <v>0.38</v>
      </c>
      <c r="Q203">
        <v>0.254</v>
      </c>
      <c r="R203">
        <v>0.2</v>
      </c>
      <c r="S203">
        <v>0.95362499999999994</v>
      </c>
      <c r="T203">
        <v>0.184</v>
      </c>
      <c r="U203">
        <v>9.8000000000000004E-2</v>
      </c>
      <c r="V203">
        <v>-6.0000000000000001E-3</v>
      </c>
      <c r="W203">
        <v>9.6000000000000002E-2</v>
      </c>
      <c r="X203">
        <v>4.5899999999999899E-2</v>
      </c>
      <c r="Y203">
        <v>8.3000000000000004E-2</v>
      </c>
      <c r="Z203">
        <v>5.4199999999999998E-2</v>
      </c>
      <c r="AA203">
        <v>5.5399999999999998E-2</v>
      </c>
      <c r="AB203">
        <v>26.936565000000002</v>
      </c>
      <c r="AC203">
        <v>27.781915999999999</v>
      </c>
      <c r="AD203">
        <v>36.409999999999997</v>
      </c>
      <c r="AE203">
        <v>8.8540430000000008</v>
      </c>
      <c r="AF203">
        <v>5.310918</v>
      </c>
      <c r="AG203">
        <v>3.6</v>
      </c>
      <c r="AH203">
        <v>1.34000005E-2</v>
      </c>
      <c r="AI203">
        <v>1.3899999999999999E-2</v>
      </c>
      <c r="AJ203">
        <v>52.23</v>
      </c>
      <c r="AK203">
        <v>47.4</v>
      </c>
      <c r="AL203" t="s">
        <v>722</v>
      </c>
    </row>
    <row r="204" spans="1:38" x14ac:dyDescent="0.3">
      <c r="A204" t="s">
        <v>723</v>
      </c>
      <c r="B204">
        <v>203</v>
      </c>
      <c r="C204" t="s">
        <v>724</v>
      </c>
      <c r="D204" t="s">
        <v>59</v>
      </c>
      <c r="E204" t="s">
        <v>113</v>
      </c>
      <c r="F204">
        <v>2.8949349633843699E-2</v>
      </c>
      <c r="G204">
        <v>1.55E-2</v>
      </c>
      <c r="H204">
        <v>8.7999999999999995E-2</v>
      </c>
      <c r="I204">
        <v>46</v>
      </c>
      <c r="J204">
        <v>0.98549049600000005</v>
      </c>
      <c r="K204">
        <v>0.38300000000000001</v>
      </c>
      <c r="L204">
        <v>0.46200000000000002</v>
      </c>
      <c r="M204">
        <v>6.4699999999999994E-2</v>
      </c>
      <c r="N204">
        <v>5.5999999999999897E-2</v>
      </c>
      <c r="O204">
        <v>0.15</v>
      </c>
      <c r="P204">
        <v>0.123</v>
      </c>
      <c r="Q204">
        <v>0.109</v>
      </c>
      <c r="R204">
        <v>0</v>
      </c>
      <c r="S204">
        <v>0.96374300000000002</v>
      </c>
      <c r="T204">
        <v>0.08</v>
      </c>
      <c r="U204">
        <v>0.08</v>
      </c>
      <c r="V204">
        <v>0.08</v>
      </c>
      <c r="W204">
        <v>8.7999999999999995E-2</v>
      </c>
      <c r="X204">
        <v>4.6300000000000001E-2</v>
      </c>
      <c r="Y204">
        <v>7.8E-2</v>
      </c>
      <c r="Z204">
        <v>2.7199999999999998E-2</v>
      </c>
      <c r="AA204">
        <v>-3.3E-3</v>
      </c>
      <c r="AB204">
        <v>26.650176999999999</v>
      </c>
      <c r="AC204">
        <v>25.479728999999999</v>
      </c>
      <c r="AD204">
        <v>26.65</v>
      </c>
      <c r="AE204">
        <v>3.1758462999999999</v>
      </c>
      <c r="AF204">
        <v>2.4183992999999999</v>
      </c>
      <c r="AG204">
        <v>1.81</v>
      </c>
      <c r="AH204">
        <v>1.55E-2</v>
      </c>
      <c r="AI204">
        <v>1.4999999999999999E-2</v>
      </c>
      <c r="AJ204">
        <v>37.71</v>
      </c>
      <c r="AK204">
        <v>41</v>
      </c>
      <c r="AL204" t="s">
        <v>725</v>
      </c>
    </row>
    <row r="205" spans="1:38" x14ac:dyDescent="0.3">
      <c r="A205" t="s">
        <v>726</v>
      </c>
      <c r="B205">
        <v>204</v>
      </c>
      <c r="C205" t="s">
        <v>727</v>
      </c>
      <c r="D205" t="s">
        <v>44</v>
      </c>
      <c r="E205" t="s">
        <v>728</v>
      </c>
      <c r="F205">
        <v>-0.20312122639601199</v>
      </c>
      <c r="G205">
        <v>2.5700000000000001E-2</v>
      </c>
      <c r="H205">
        <v>0.13699999999999901</v>
      </c>
      <c r="I205">
        <v>16</v>
      </c>
      <c r="J205">
        <v>14.392093696</v>
      </c>
      <c r="K205">
        <v>1.2718</v>
      </c>
      <c r="L205">
        <v>-0.63300000000000001</v>
      </c>
      <c r="M205">
        <v>0.2145</v>
      </c>
      <c r="N205">
        <v>-1.0999999999999999E-2</v>
      </c>
      <c r="O205">
        <v>0.111999999999999</v>
      </c>
      <c r="P205">
        <v>0.15</v>
      </c>
      <c r="Q205">
        <v>7.6999999999999999E-2</v>
      </c>
      <c r="R205">
        <v>0.93</v>
      </c>
      <c r="S205">
        <v>1.0269809999999999</v>
      </c>
      <c r="T205">
        <v>9.1999999999999998E-2</v>
      </c>
      <c r="U205">
        <v>0.108</v>
      </c>
      <c r="V205">
        <v>0.107699999999999</v>
      </c>
      <c r="W205">
        <v>0.13699999999999901</v>
      </c>
      <c r="X205">
        <v>0.1605</v>
      </c>
      <c r="Y205">
        <v>0.126</v>
      </c>
      <c r="Z205">
        <v>0.14560000000000001</v>
      </c>
      <c r="AA205">
        <v>0.16819999999999999</v>
      </c>
      <c r="AB205">
        <v>51.058253999999998</v>
      </c>
      <c r="AC205">
        <v>22.717061999999999</v>
      </c>
      <c r="AD205">
        <v>32.04</v>
      </c>
      <c r="AE205">
        <v>7.2134967000000003</v>
      </c>
      <c r="AF205">
        <v>3.0743265000000002</v>
      </c>
      <c r="AG205">
        <v>2.4500000000000002</v>
      </c>
      <c r="AH205">
        <v>2.5700000000000001E-2</v>
      </c>
      <c r="AI205">
        <v>2.46E-2</v>
      </c>
      <c r="AJ205">
        <v>105.18</v>
      </c>
      <c r="AK205">
        <v>115.07</v>
      </c>
      <c r="AL205" t="s">
        <v>729</v>
      </c>
    </row>
    <row r="206" spans="1:38" x14ac:dyDescent="0.3">
      <c r="A206" t="s">
        <v>730</v>
      </c>
      <c r="B206">
        <v>205</v>
      </c>
      <c r="C206" t="s">
        <v>731</v>
      </c>
      <c r="D206" t="s">
        <v>81</v>
      </c>
      <c r="E206" t="s">
        <v>105</v>
      </c>
      <c r="F206">
        <v>0.31236454570475602</v>
      </c>
      <c r="G206">
        <v>3.2899998E-2</v>
      </c>
      <c r="H206">
        <v>2.79999999999999E-2</v>
      </c>
      <c r="I206">
        <v>17</v>
      </c>
      <c r="J206">
        <v>1.784044288</v>
      </c>
      <c r="K206">
        <v>0.76459999999999995</v>
      </c>
      <c r="L206">
        <v>-0.10199999999999999</v>
      </c>
      <c r="M206">
        <v>2.2499999999999999E-2</v>
      </c>
      <c r="N206">
        <v>0.107</v>
      </c>
      <c r="O206">
        <v>-2.4899999999999999E-2</v>
      </c>
      <c r="P206">
        <v>0.17299999999999999</v>
      </c>
      <c r="Q206">
        <v>0.05</v>
      </c>
      <c r="R206">
        <v>0.02</v>
      </c>
      <c r="S206">
        <v>0.74283299999999997</v>
      </c>
      <c r="T206">
        <v>2.5999999999999999E-2</v>
      </c>
      <c r="U206">
        <v>2.7E-2</v>
      </c>
      <c r="V206">
        <v>4.4600000000000001E-2</v>
      </c>
      <c r="W206">
        <v>2.79999999999999E-2</v>
      </c>
      <c r="X206">
        <v>3.85E-2</v>
      </c>
      <c r="Y206">
        <v>5.7000000000000002E-2</v>
      </c>
      <c r="Z206">
        <v>8.5900000000000004E-2</v>
      </c>
      <c r="AB206">
        <v>23.368932999999998</v>
      </c>
      <c r="AC206">
        <v>20.398306000000002</v>
      </c>
      <c r="AD206">
        <v>47.57</v>
      </c>
      <c r="AE206">
        <v>3.9182807999999998</v>
      </c>
      <c r="AF206">
        <v>0.94145316000000001</v>
      </c>
      <c r="AG206">
        <v>-8.59</v>
      </c>
      <c r="AH206">
        <v>3.2899998E-2</v>
      </c>
      <c r="AI206">
        <v>2.0099999999999899E-2</v>
      </c>
      <c r="AJ206">
        <v>24.07</v>
      </c>
      <c r="AK206">
        <v>28.13</v>
      </c>
      <c r="AL206" t="s">
        <v>732</v>
      </c>
    </row>
    <row r="207" spans="1:38" x14ac:dyDescent="0.3">
      <c r="A207" t="s">
        <v>733</v>
      </c>
      <c r="B207">
        <v>206</v>
      </c>
      <c r="C207" t="s">
        <v>734</v>
      </c>
      <c r="D207" t="s">
        <v>54</v>
      </c>
      <c r="E207" t="s">
        <v>735</v>
      </c>
      <c r="F207">
        <v>-1.1528340417715099</v>
      </c>
      <c r="G207">
        <v>5.0999996999999998E-3</v>
      </c>
      <c r="H207">
        <v>0.183</v>
      </c>
      <c r="I207">
        <v>17</v>
      </c>
      <c r="J207">
        <v>97.404059648</v>
      </c>
      <c r="K207">
        <v>0.1694</v>
      </c>
      <c r="L207">
        <v>0.251</v>
      </c>
      <c r="M207">
        <v>0.23399999999999899</v>
      </c>
      <c r="N207">
        <v>0.14050000000000001</v>
      </c>
      <c r="O207">
        <v>0.23799999999999999</v>
      </c>
      <c r="S207">
        <v>0.40701700000000002</v>
      </c>
      <c r="T207">
        <v>0.182</v>
      </c>
      <c r="U207">
        <v>0.17599999999999999</v>
      </c>
      <c r="V207">
        <v>0.15359999999999999</v>
      </c>
      <c r="W207">
        <v>0.183</v>
      </c>
      <c r="X207">
        <v>0.4259</v>
      </c>
      <c r="Y207">
        <v>0.23699999999999999</v>
      </c>
      <c r="Z207">
        <v>0.315</v>
      </c>
      <c r="AB207">
        <v>121.62318999999999</v>
      </c>
      <c r="AC207">
        <v>24.490272999999998</v>
      </c>
      <c r="AD207">
        <v>31.79</v>
      </c>
      <c r="AE207">
        <v>20.385424</v>
      </c>
      <c r="AG207">
        <v>1.28</v>
      </c>
      <c r="AH207">
        <v>5.0999996999999998E-3</v>
      </c>
      <c r="AI207">
        <v>5.6999999999999898E-3</v>
      </c>
      <c r="AJ207">
        <v>62.94</v>
      </c>
      <c r="AK207">
        <v>71.75</v>
      </c>
      <c r="AL207" t="s">
        <v>736</v>
      </c>
    </row>
    <row r="208" spans="1:38" x14ac:dyDescent="0.3">
      <c r="A208" t="s">
        <v>737</v>
      </c>
      <c r="B208">
        <v>207</v>
      </c>
      <c r="C208" t="s">
        <v>738</v>
      </c>
      <c r="D208" t="s">
        <v>59</v>
      </c>
      <c r="E208" t="s">
        <v>132</v>
      </c>
      <c r="F208">
        <v>-0.176773641283336</v>
      </c>
      <c r="G208">
        <v>1.4E-3</v>
      </c>
      <c r="H208">
        <v>0.17799999999999999</v>
      </c>
      <c r="I208">
        <v>12</v>
      </c>
      <c r="J208">
        <v>13.375616000000001</v>
      </c>
      <c r="K208">
        <v>5.8599999999999999E-2</v>
      </c>
      <c r="L208">
        <v>0.32</v>
      </c>
      <c r="M208">
        <v>7.51E-2</v>
      </c>
      <c r="N208">
        <v>0.21</v>
      </c>
      <c r="O208">
        <v>9.2799999999999994E-2</v>
      </c>
      <c r="P208">
        <v>0.20799999999999999</v>
      </c>
      <c r="Q208">
        <v>0.222</v>
      </c>
      <c r="R208">
        <v>0.34</v>
      </c>
      <c r="S208">
        <v>0.59780699999999998</v>
      </c>
      <c r="T208">
        <v>0.20699999999999999</v>
      </c>
      <c r="U208">
        <v>0.19600000000000001</v>
      </c>
      <c r="V208">
        <v>0.27679999999999999</v>
      </c>
      <c r="W208">
        <v>0.17799999999999999</v>
      </c>
      <c r="X208">
        <v>0.19689999999999999</v>
      </c>
      <c r="Y208">
        <v>0.186</v>
      </c>
      <c r="Z208">
        <v>0.1406</v>
      </c>
      <c r="AA208">
        <v>9.8699999999999996E-2</v>
      </c>
      <c r="AB208">
        <v>47.774054999999997</v>
      </c>
      <c r="AC208">
        <v>39.372413999999999</v>
      </c>
      <c r="AD208">
        <v>40.49</v>
      </c>
      <c r="AE208">
        <v>9.214753</v>
      </c>
      <c r="AF208">
        <v>6.5067672999999999</v>
      </c>
      <c r="AG208">
        <v>4.6100000000000003</v>
      </c>
      <c r="AH208">
        <v>1.4E-3</v>
      </c>
      <c r="AI208">
        <v>1.9E-3</v>
      </c>
      <c r="AJ208">
        <v>114.18</v>
      </c>
      <c r="AK208">
        <v>141</v>
      </c>
      <c r="AL208" t="s">
        <v>739</v>
      </c>
    </row>
    <row r="209" spans="1:38" x14ac:dyDescent="0.3">
      <c r="A209" t="s">
        <v>740</v>
      </c>
      <c r="B209">
        <v>208</v>
      </c>
      <c r="C209" t="s">
        <v>741</v>
      </c>
      <c r="D209" t="s">
        <v>64</v>
      </c>
      <c r="E209" t="s">
        <v>328</v>
      </c>
      <c r="F209">
        <v>0.27395742863091999</v>
      </c>
      <c r="G209">
        <v>0.1201</v>
      </c>
      <c r="H209">
        <v>6.6000000000000003E-2</v>
      </c>
      <c r="I209">
        <v>15</v>
      </c>
      <c r="J209">
        <v>2.3449855999999998</v>
      </c>
      <c r="K209">
        <v>1.2442</v>
      </c>
      <c r="L209">
        <v>-0.252</v>
      </c>
      <c r="M209">
        <v>-0.151</v>
      </c>
      <c r="N209">
        <v>0.13800000000000001</v>
      </c>
      <c r="O209">
        <v>2.3099999999999999E-2</v>
      </c>
      <c r="P209">
        <v>0.55500000000000005</v>
      </c>
      <c r="Q209">
        <v>0.56100000000000005</v>
      </c>
      <c r="R209">
        <v>3.72</v>
      </c>
      <c r="S209">
        <v>0.69898800000000005</v>
      </c>
      <c r="T209">
        <v>2.5000000000000001E-2</v>
      </c>
      <c r="U209">
        <v>6.7000000000000004E-2</v>
      </c>
      <c r="V209">
        <v>6.6699999999999995E-2</v>
      </c>
      <c r="W209">
        <v>6.6000000000000003E-2</v>
      </c>
      <c r="X209">
        <v>6.4399999999999999E-2</v>
      </c>
      <c r="Y209">
        <v>0.06</v>
      </c>
      <c r="Z209">
        <v>6.0000000000000001E-3</v>
      </c>
      <c r="AB209">
        <v>10.344186000000001</v>
      </c>
      <c r="AC209">
        <v>12.494382</v>
      </c>
      <c r="AD209">
        <v>18.84</v>
      </c>
      <c r="AE209">
        <v>5.796195</v>
      </c>
      <c r="AF209">
        <v>4.3918933999999998</v>
      </c>
      <c r="AG209">
        <v>4.6100000000000003</v>
      </c>
      <c r="AH209">
        <v>0.1201</v>
      </c>
      <c r="AI209">
        <v>7.8299999999999995E-2</v>
      </c>
      <c r="AJ209">
        <v>22.24</v>
      </c>
      <c r="AK209">
        <v>23.86</v>
      </c>
      <c r="AL209" t="s">
        <v>742</v>
      </c>
    </row>
    <row r="210" spans="1:38" x14ac:dyDescent="0.3">
      <c r="A210" t="s">
        <v>743</v>
      </c>
      <c r="B210">
        <v>209</v>
      </c>
      <c r="C210" t="s">
        <v>744</v>
      </c>
      <c r="D210" t="s">
        <v>59</v>
      </c>
      <c r="E210" t="s">
        <v>113</v>
      </c>
      <c r="F210">
        <v>0.195397642480994</v>
      </c>
      <c r="G210">
        <v>2.5499999999999998E-2</v>
      </c>
      <c r="H210">
        <v>1.2E-2</v>
      </c>
      <c r="I210">
        <v>12</v>
      </c>
      <c r="J210">
        <v>2.4916467199999999</v>
      </c>
      <c r="K210">
        <v>0.4375</v>
      </c>
      <c r="L210">
        <v>0.39799999999999902</v>
      </c>
      <c r="M210">
        <v>6.5099999999999894E-2</v>
      </c>
      <c r="N210">
        <v>2.1999999999999999E-2</v>
      </c>
      <c r="O210">
        <v>0.125</v>
      </c>
      <c r="P210">
        <v>0.16</v>
      </c>
      <c r="Q210">
        <v>0.11699999999999899</v>
      </c>
      <c r="R210">
        <v>0.82</v>
      </c>
      <c r="S210">
        <v>1.2925800000000001</v>
      </c>
      <c r="T210">
        <v>1.2E-2</v>
      </c>
      <c r="U210">
        <v>1.2E-2</v>
      </c>
      <c r="V210">
        <v>1.23E-2</v>
      </c>
      <c r="W210">
        <v>1.2E-2</v>
      </c>
      <c r="X210">
        <v>1.2500000000000001E-2</v>
      </c>
      <c r="Y210">
        <v>1.2999999999999999E-2</v>
      </c>
      <c r="Z210">
        <v>4.65E-2</v>
      </c>
      <c r="AB210">
        <v>17.385418000000001</v>
      </c>
      <c r="AC210">
        <v>12.362963000000001</v>
      </c>
      <c r="AD210">
        <v>22.74</v>
      </c>
      <c r="AE210">
        <v>2.7754219</v>
      </c>
      <c r="AF210">
        <v>1.378657</v>
      </c>
      <c r="AG210">
        <v>1.05</v>
      </c>
      <c r="AH210">
        <v>2.5499999999999998E-2</v>
      </c>
      <c r="AI210">
        <v>2.3199999999999998E-2</v>
      </c>
      <c r="AJ210">
        <v>33.380000000000003</v>
      </c>
      <c r="AK210">
        <v>49.5</v>
      </c>
      <c r="AL210" t="s">
        <v>745</v>
      </c>
    </row>
    <row r="211" spans="1:38" x14ac:dyDescent="0.3">
      <c r="A211" t="s">
        <v>746</v>
      </c>
      <c r="B211">
        <v>210</v>
      </c>
      <c r="C211" t="s">
        <v>747</v>
      </c>
      <c r="D211" t="s">
        <v>54</v>
      </c>
      <c r="E211" t="s">
        <v>187</v>
      </c>
      <c r="G211">
        <v>7.4999999999999997E-3</v>
      </c>
      <c r="H211">
        <v>4.2999999999999997E-2</v>
      </c>
      <c r="I211">
        <v>12</v>
      </c>
      <c r="J211">
        <v>0.45361392</v>
      </c>
      <c r="K211">
        <v>0.1043</v>
      </c>
      <c r="L211">
        <v>0.16699999999999901</v>
      </c>
      <c r="N211">
        <v>0.17199999999999999</v>
      </c>
      <c r="P211">
        <v>0.14299999999999999</v>
      </c>
      <c r="Q211">
        <v>0.60799999999999998</v>
      </c>
      <c r="R211">
        <v>0</v>
      </c>
      <c r="S211">
        <v>0.81197299999999994</v>
      </c>
      <c r="T211">
        <v>7.5999999999999998E-2</v>
      </c>
      <c r="U211">
        <v>7.0000000000000007E-2</v>
      </c>
      <c r="V211">
        <v>6.83E-2</v>
      </c>
      <c r="W211">
        <v>4.2999999999999997E-2</v>
      </c>
      <c r="X211">
        <v>5.7799999999999997E-2</v>
      </c>
      <c r="Y211">
        <v>4.7E-2</v>
      </c>
      <c r="Z211">
        <v>6.1199999999999997E-2</v>
      </c>
      <c r="AA211">
        <v>5.7699999999999897E-2</v>
      </c>
      <c r="AB211">
        <v>14.407021500000001</v>
      </c>
      <c r="AD211">
        <v>14.42</v>
      </c>
      <c r="AE211">
        <v>1.9071157000000001</v>
      </c>
      <c r="AF211">
        <v>6.926355</v>
      </c>
      <c r="AH211">
        <v>7.4999999999999997E-3</v>
      </c>
      <c r="AI211">
        <v>8.0000000000000002E-3</v>
      </c>
      <c r="AJ211">
        <v>212.59</v>
      </c>
      <c r="AL211" t="s">
        <v>748</v>
      </c>
    </row>
    <row r="212" spans="1:38" x14ac:dyDescent="0.3">
      <c r="A212" t="s">
        <v>749</v>
      </c>
      <c r="B212">
        <v>211</v>
      </c>
      <c r="C212" t="s">
        <v>1154</v>
      </c>
      <c r="G212">
        <v>1.5299999999999999E-2</v>
      </c>
      <c r="H212">
        <v>0</v>
      </c>
      <c r="I212">
        <v>14</v>
      </c>
      <c r="J212">
        <v>8.8155600000000001E-2</v>
      </c>
      <c r="S212">
        <v>0.11551400000000001</v>
      </c>
      <c r="U212">
        <v>1.4800000000000001E-2</v>
      </c>
      <c r="V212">
        <v>7.2599999999999998E-2</v>
      </c>
      <c r="W212">
        <v>0</v>
      </c>
      <c r="X212">
        <v>-7.6700000000000004E-2</v>
      </c>
      <c r="Y212">
        <v>0</v>
      </c>
      <c r="Z212">
        <v>-5.1499999999999997E-2</v>
      </c>
      <c r="AB212">
        <v>20.236087999999999</v>
      </c>
      <c r="AE212">
        <v>1.6787677000000001</v>
      </c>
      <c r="AF212">
        <v>3.1046170000000002</v>
      </c>
      <c r="AH212">
        <v>1.5299999999999999E-2</v>
      </c>
      <c r="AI212">
        <v>1.6899999999999998E-2</v>
      </c>
      <c r="AL212" t="s">
        <v>750</v>
      </c>
    </row>
    <row r="213" spans="1:38" x14ac:dyDescent="0.3">
      <c r="A213" t="s">
        <v>751</v>
      </c>
      <c r="B213">
        <v>212</v>
      </c>
      <c r="C213" t="s">
        <v>752</v>
      </c>
      <c r="D213" t="s">
        <v>64</v>
      </c>
      <c r="E213" t="s">
        <v>753</v>
      </c>
      <c r="G213">
        <v>6.2899999999999998E-2</v>
      </c>
      <c r="H213">
        <v>2.4E-2</v>
      </c>
      <c r="I213">
        <v>46</v>
      </c>
      <c r="J213">
        <v>4.9386762239999999</v>
      </c>
      <c r="L213">
        <v>-1.6559999999999999</v>
      </c>
      <c r="M213">
        <v>0.34810000000000002</v>
      </c>
      <c r="N213">
        <v>-0.154</v>
      </c>
      <c r="O213">
        <v>0.70950000000000002</v>
      </c>
      <c r="P213">
        <v>-8.9999999999999993E-3</v>
      </c>
      <c r="Q213">
        <v>6.9999999999999897E-3</v>
      </c>
      <c r="R213">
        <v>0.12</v>
      </c>
      <c r="S213">
        <v>1.655986</v>
      </c>
      <c r="T213">
        <v>1.0999999999999999E-2</v>
      </c>
      <c r="U213">
        <v>8.9999999999999993E-3</v>
      </c>
      <c r="V213">
        <v>8.3999999999999995E-3</v>
      </c>
      <c r="W213">
        <v>2.4E-2</v>
      </c>
      <c r="X213">
        <v>0.21840000000000001</v>
      </c>
      <c r="Y213">
        <v>0.39500000000000002</v>
      </c>
      <c r="Z213">
        <v>0.51459999999999995</v>
      </c>
      <c r="AA213">
        <v>0.24239999999999901</v>
      </c>
      <c r="AC213">
        <v>69</v>
      </c>
      <c r="AD213">
        <v>25.68</v>
      </c>
      <c r="AE213">
        <v>1.2308109</v>
      </c>
      <c r="AF213">
        <v>1.7647645000000001</v>
      </c>
      <c r="AG213">
        <v>1.31</v>
      </c>
      <c r="AH213">
        <v>6.2899999999999998E-2</v>
      </c>
      <c r="AI213">
        <v>4.82E-2</v>
      </c>
      <c r="AJ213">
        <v>45.54</v>
      </c>
      <c r="AK213">
        <v>44.43</v>
      </c>
      <c r="AL213" t="s">
        <v>754</v>
      </c>
    </row>
    <row r="214" spans="1:38" x14ac:dyDescent="0.3">
      <c r="A214" t="s">
        <v>755</v>
      </c>
      <c r="B214">
        <v>213</v>
      </c>
      <c r="C214" t="s">
        <v>756</v>
      </c>
      <c r="D214" t="s">
        <v>64</v>
      </c>
      <c r="E214" t="s">
        <v>117</v>
      </c>
      <c r="F214">
        <v>2.1366253089243101E-2</v>
      </c>
      <c r="G214">
        <v>2.0399998999999999E-2</v>
      </c>
      <c r="H214">
        <v>6.0000000000000001E-3</v>
      </c>
      <c r="I214">
        <v>15</v>
      </c>
      <c r="J214">
        <v>0.48117484799999999</v>
      </c>
      <c r="K214">
        <v>0.36169996999999998</v>
      </c>
      <c r="L214">
        <v>2.0469999999999899</v>
      </c>
      <c r="N214">
        <v>5.8999999999999997E-2</v>
      </c>
      <c r="P214">
        <v>0.121</v>
      </c>
      <c r="Q214">
        <v>7.1999999999999995E-2</v>
      </c>
      <c r="R214">
        <v>0.33</v>
      </c>
      <c r="S214">
        <v>0.86087599999999997</v>
      </c>
      <c r="T214">
        <v>0.376</v>
      </c>
      <c r="U214">
        <v>-5.2999999999999999E-2</v>
      </c>
      <c r="V214">
        <v>4.4999999999999998E-2</v>
      </c>
      <c r="W214">
        <v>6.0000000000000001E-3</v>
      </c>
      <c r="X214">
        <v>4.9200000000000001E-2</v>
      </c>
      <c r="Y214">
        <v>4.3999999999999997E-2</v>
      </c>
      <c r="Z214">
        <v>6.2600000000000003E-2</v>
      </c>
      <c r="AA214">
        <v>0.15190000000000001</v>
      </c>
      <c r="AB214">
        <v>17.914524</v>
      </c>
      <c r="AD214">
        <v>20.57</v>
      </c>
      <c r="AE214">
        <v>2.0809011000000002</v>
      </c>
      <c r="AF214">
        <v>0.87712634</v>
      </c>
      <c r="AH214">
        <v>2.0399998999999999E-2</v>
      </c>
      <c r="AI214">
        <v>2.06E-2</v>
      </c>
      <c r="AJ214">
        <v>45.27</v>
      </c>
      <c r="AK214">
        <v>40</v>
      </c>
      <c r="AL214" t="s">
        <v>757</v>
      </c>
    </row>
    <row r="215" spans="1:38" x14ac:dyDescent="0.3">
      <c r="A215" t="s">
        <v>758</v>
      </c>
      <c r="B215">
        <v>214</v>
      </c>
      <c r="C215" t="s">
        <v>759</v>
      </c>
      <c r="D215" t="s">
        <v>64</v>
      </c>
      <c r="E215" t="s">
        <v>117</v>
      </c>
      <c r="F215">
        <v>-1.7661253127386398E-2</v>
      </c>
      <c r="G215">
        <v>2.3599999E-2</v>
      </c>
      <c r="H215">
        <v>0.14699999999999999</v>
      </c>
      <c r="I215">
        <v>16</v>
      </c>
      <c r="J215">
        <v>13.556915200000001</v>
      </c>
      <c r="K215">
        <v>0.96389997000000005</v>
      </c>
      <c r="L215">
        <v>-0.24</v>
      </c>
      <c r="M215">
        <v>5.91E-2</v>
      </c>
      <c r="N215">
        <v>-6.0000000000000001E-3</v>
      </c>
      <c r="O215">
        <v>3.7999999999999999E-2</v>
      </c>
      <c r="P215">
        <v>6.3E-2</v>
      </c>
      <c r="Q215">
        <v>0.127</v>
      </c>
      <c r="R215">
        <v>0.73</v>
      </c>
      <c r="S215">
        <v>0.89881900000000003</v>
      </c>
      <c r="T215">
        <v>0.05</v>
      </c>
      <c r="U215">
        <v>0.113</v>
      </c>
      <c r="V215">
        <v>0.1137</v>
      </c>
      <c r="W215">
        <v>0.14699999999999999</v>
      </c>
      <c r="X215">
        <v>0.1434</v>
      </c>
      <c r="Y215">
        <v>0.128</v>
      </c>
      <c r="Z215">
        <v>0.1158</v>
      </c>
      <c r="AA215">
        <v>4.9200000000000001E-2</v>
      </c>
      <c r="AB215">
        <v>37.352159999999998</v>
      </c>
      <c r="AC215">
        <v>19.412844</v>
      </c>
      <c r="AD215">
        <v>29.39</v>
      </c>
      <c r="AE215">
        <v>2.2385611999999999</v>
      </c>
      <c r="AF215">
        <v>2.6711230000000001</v>
      </c>
      <c r="AG215">
        <v>5.42</v>
      </c>
      <c r="AH215">
        <v>2.3599999E-2</v>
      </c>
      <c r="AI215">
        <v>1.89E-2</v>
      </c>
      <c r="AJ215">
        <v>126.96</v>
      </c>
      <c r="AK215">
        <v>134.38</v>
      </c>
      <c r="AL215" t="s">
        <v>760</v>
      </c>
    </row>
    <row r="216" spans="1:38" x14ac:dyDescent="0.3">
      <c r="A216" t="s">
        <v>761</v>
      </c>
      <c r="B216">
        <v>215</v>
      </c>
      <c r="C216" t="s">
        <v>1155</v>
      </c>
      <c r="G216">
        <v>4.4699996999999998E-2</v>
      </c>
      <c r="H216">
        <v>4.3999999999999997E-2</v>
      </c>
      <c r="I216">
        <v>13</v>
      </c>
      <c r="J216">
        <v>0.193016784</v>
      </c>
      <c r="K216">
        <v>0.53610002999999995</v>
      </c>
      <c r="S216">
        <v>0.22428300000000001</v>
      </c>
      <c r="T216">
        <v>0.02</v>
      </c>
      <c r="U216">
        <v>3.4000000000000002E-2</v>
      </c>
      <c r="V216">
        <v>3.4299999999999997E-2</v>
      </c>
      <c r="W216">
        <v>4.3999999999999997E-2</v>
      </c>
      <c r="X216">
        <v>4.3700000000000003E-2</v>
      </c>
      <c r="Y216">
        <v>0.08</v>
      </c>
      <c r="Z216">
        <v>0.102799999999999</v>
      </c>
      <c r="AB216">
        <v>12.530927999999999</v>
      </c>
      <c r="AD216">
        <v>14.48</v>
      </c>
      <c r="AE216">
        <v>0.90864915000000002</v>
      </c>
      <c r="AF216">
        <v>3.1827320000000001</v>
      </c>
      <c r="AH216">
        <v>4.4699996999999998E-2</v>
      </c>
      <c r="AI216">
        <v>3.8399999999999997E-2</v>
      </c>
      <c r="AL216" t="s">
        <v>762</v>
      </c>
    </row>
    <row r="217" spans="1:38" x14ac:dyDescent="0.3">
      <c r="A217" t="s">
        <v>763</v>
      </c>
      <c r="B217">
        <v>216</v>
      </c>
      <c r="I217">
        <v>14</v>
      </c>
      <c r="AL217" t="s">
        <v>764</v>
      </c>
    </row>
    <row r="218" spans="1:38" x14ac:dyDescent="0.3">
      <c r="A218" t="s">
        <v>765</v>
      </c>
      <c r="B218">
        <v>217</v>
      </c>
      <c r="C218" t="s">
        <v>766</v>
      </c>
      <c r="D218" t="s">
        <v>81</v>
      </c>
      <c r="E218" t="s">
        <v>767</v>
      </c>
      <c r="F218">
        <v>-0.124938483852158</v>
      </c>
      <c r="G218">
        <v>8.8999999999999999E-3</v>
      </c>
      <c r="H218">
        <v>0.129</v>
      </c>
      <c r="I218">
        <v>16</v>
      </c>
      <c r="J218">
        <v>12.424863744</v>
      </c>
      <c r="K218">
        <v>0.2417</v>
      </c>
      <c r="L218">
        <v>-0.502</v>
      </c>
      <c r="M218">
        <v>0.1011</v>
      </c>
      <c r="N218">
        <v>9.1999999999999998E-2</v>
      </c>
      <c r="O218">
        <v>9.3100000000000002E-2</v>
      </c>
      <c r="P218">
        <v>0.21299999999999999</v>
      </c>
      <c r="Q218">
        <v>7.1999999999999995E-2</v>
      </c>
      <c r="R218">
        <v>0.59</v>
      </c>
      <c r="S218">
        <v>1.116357</v>
      </c>
      <c r="T218">
        <v>7.3999999999999996E-2</v>
      </c>
      <c r="U218">
        <v>4.5999999999999999E-2</v>
      </c>
      <c r="V218">
        <v>4.5499999999999999E-2</v>
      </c>
      <c r="W218">
        <v>0.129</v>
      </c>
      <c r="X218">
        <v>0.19289999999999999</v>
      </c>
      <c r="Y218">
        <v>9.6999999999999906E-2</v>
      </c>
      <c r="Z218">
        <v>0.12379999999999999</v>
      </c>
      <c r="AB218">
        <v>27.658363000000001</v>
      </c>
      <c r="AC218">
        <v>19.593278999999999</v>
      </c>
      <c r="AD218">
        <v>22.65</v>
      </c>
      <c r="AE218">
        <v>5.6644483000000001</v>
      </c>
      <c r="AF218">
        <v>1.3755310999999999</v>
      </c>
      <c r="AG218">
        <v>2.3199999999999998</v>
      </c>
      <c r="AH218">
        <v>8.8999999999999999E-3</v>
      </c>
      <c r="AI218">
        <v>9.5999999999999992E-3</v>
      </c>
      <c r="AJ218">
        <v>116.58</v>
      </c>
      <c r="AK218">
        <v>113.72</v>
      </c>
      <c r="AL218" t="s">
        <v>768</v>
      </c>
    </row>
    <row r="219" spans="1:38" x14ac:dyDescent="0.3">
      <c r="A219" t="s">
        <v>769</v>
      </c>
      <c r="B219">
        <v>218</v>
      </c>
      <c r="C219" t="s">
        <v>770</v>
      </c>
      <c r="D219" t="s">
        <v>44</v>
      </c>
      <c r="E219" t="s">
        <v>176</v>
      </c>
      <c r="F219">
        <v>-8.7079837867224896E-2</v>
      </c>
      <c r="G219">
        <v>1.23000005E-2</v>
      </c>
      <c r="H219">
        <v>8.8999999999999996E-2</v>
      </c>
      <c r="I219">
        <v>15</v>
      </c>
      <c r="J219">
        <v>3.5139466239999999</v>
      </c>
      <c r="K219">
        <v>0.4</v>
      </c>
      <c r="L219">
        <v>0.24299999999999999</v>
      </c>
      <c r="M219">
        <v>5.6299999999999899E-2</v>
      </c>
      <c r="N219">
        <v>5.2999999999999999E-2</v>
      </c>
      <c r="O219">
        <v>0.06</v>
      </c>
      <c r="P219">
        <v>0.11899999999999999</v>
      </c>
      <c r="Q219">
        <v>9.9000000000000005E-2</v>
      </c>
      <c r="R219">
        <v>0</v>
      </c>
      <c r="S219">
        <v>0.33052199999999998</v>
      </c>
      <c r="T219">
        <v>0.111</v>
      </c>
      <c r="U219">
        <v>8.5999999999999993E-2</v>
      </c>
      <c r="V219">
        <v>7.9699999999999993E-2</v>
      </c>
      <c r="W219">
        <v>8.8999999999999996E-2</v>
      </c>
      <c r="X219">
        <v>0.20050000000000001</v>
      </c>
      <c r="Y219">
        <v>0.20699999999999999</v>
      </c>
      <c r="Z219">
        <v>0.18539999999999901</v>
      </c>
      <c r="AB219">
        <v>37.185997</v>
      </c>
      <c r="AC219">
        <v>33.805453999999997</v>
      </c>
      <c r="AD219">
        <v>30.67</v>
      </c>
      <c r="AE219">
        <v>4.213711</v>
      </c>
      <c r="AF219">
        <v>2.9616392</v>
      </c>
      <c r="AG219">
        <v>5.96</v>
      </c>
      <c r="AH219">
        <v>1.23000005E-2</v>
      </c>
      <c r="AI219">
        <v>1.23E-2</v>
      </c>
      <c r="AJ219">
        <v>185.93</v>
      </c>
      <c r="AK219">
        <v>184</v>
      </c>
      <c r="AL219" t="s">
        <v>771</v>
      </c>
    </row>
    <row r="220" spans="1:38" x14ac:dyDescent="0.3">
      <c r="A220" t="s">
        <v>772</v>
      </c>
      <c r="B220">
        <v>219</v>
      </c>
      <c r="C220" t="s">
        <v>773</v>
      </c>
      <c r="D220" t="s">
        <v>49</v>
      </c>
      <c r="E220" t="s">
        <v>276</v>
      </c>
      <c r="F220">
        <v>-0.16412377988163299</v>
      </c>
      <c r="G220">
        <v>1.09E-2</v>
      </c>
      <c r="H220">
        <v>0.129</v>
      </c>
      <c r="I220">
        <v>29</v>
      </c>
      <c r="J220">
        <v>11.185855488</v>
      </c>
      <c r="K220">
        <v>0.43609999999999999</v>
      </c>
      <c r="L220">
        <v>5.5999999999999897E-2</v>
      </c>
      <c r="M220">
        <v>0.1406</v>
      </c>
      <c r="N220">
        <v>0.1</v>
      </c>
      <c r="O220">
        <v>0.12</v>
      </c>
      <c r="P220">
        <v>0.19399999999999901</v>
      </c>
      <c r="Q220">
        <v>0.22699999999999901</v>
      </c>
      <c r="R220">
        <v>0</v>
      </c>
      <c r="S220">
        <v>0.89544599999999996</v>
      </c>
      <c r="T220">
        <v>0.106</v>
      </c>
      <c r="U220">
        <v>0.13300000000000001</v>
      </c>
      <c r="V220">
        <v>0.14019999999999999</v>
      </c>
      <c r="W220">
        <v>0.129</v>
      </c>
      <c r="X220">
        <v>0.1525</v>
      </c>
      <c r="Y220">
        <v>0.185</v>
      </c>
      <c r="Z220">
        <v>0.18010000000000001</v>
      </c>
      <c r="AA220">
        <v>0.17369999999999999</v>
      </c>
      <c r="AB220">
        <v>40.397329999999997</v>
      </c>
      <c r="AC220">
        <v>34.865707</v>
      </c>
      <c r="AD220">
        <v>30.51</v>
      </c>
      <c r="AE220">
        <v>7.5743685000000003</v>
      </c>
      <c r="AF220">
        <v>6.9992394000000004</v>
      </c>
      <c r="AG220">
        <v>3.33</v>
      </c>
      <c r="AH220">
        <v>1.09E-2</v>
      </c>
      <c r="AI220">
        <v>1.18E-2</v>
      </c>
      <c r="AJ220">
        <v>145.38999999999999</v>
      </c>
      <c r="AK220">
        <v>144.33000000000001</v>
      </c>
      <c r="AL220" t="s">
        <v>774</v>
      </c>
    </row>
    <row r="221" spans="1:38" x14ac:dyDescent="0.3">
      <c r="A221" t="s">
        <v>775</v>
      </c>
      <c r="B221">
        <v>220</v>
      </c>
      <c r="C221" t="s">
        <v>1164</v>
      </c>
      <c r="D221" t="s">
        <v>81</v>
      </c>
      <c r="E221" t="s">
        <v>1165</v>
      </c>
      <c r="G221">
        <v>2.8099999000000001E-2</v>
      </c>
      <c r="I221">
        <v>26</v>
      </c>
      <c r="J221">
        <v>2.7360911360000002</v>
      </c>
      <c r="K221">
        <v>0.52549999999999997</v>
      </c>
      <c r="L221">
        <v>6.9999999999999897E-3</v>
      </c>
      <c r="M221">
        <v>0.1321</v>
      </c>
      <c r="N221">
        <v>1.4999999999999999E-2</v>
      </c>
      <c r="O221">
        <v>0.15</v>
      </c>
      <c r="P221">
        <v>0.125</v>
      </c>
      <c r="Q221">
        <v>0.108</v>
      </c>
      <c r="R221">
        <v>0.67</v>
      </c>
      <c r="S221">
        <v>1.078414</v>
      </c>
      <c r="V221">
        <v>3.2500000000000001E-2</v>
      </c>
      <c r="X221">
        <v>5.8299999999999998E-2</v>
      </c>
      <c r="Z221">
        <v>0.1031</v>
      </c>
      <c r="AA221">
        <v>7.51E-2</v>
      </c>
      <c r="AB221">
        <v>19.026582999999999</v>
      </c>
      <c r="AC221">
        <v>18.025925000000001</v>
      </c>
      <c r="AE221">
        <v>2.3181707999999999</v>
      </c>
      <c r="AF221">
        <v>1.4949022999999999</v>
      </c>
      <c r="AG221">
        <v>1.36</v>
      </c>
      <c r="AH221">
        <v>2.8099999000000001E-2</v>
      </c>
      <c r="AI221">
        <v>2.33999999999999E-2</v>
      </c>
      <c r="AJ221">
        <v>48.67</v>
      </c>
      <c r="AK221">
        <v>53</v>
      </c>
      <c r="AL221" t="s">
        <v>776</v>
      </c>
    </row>
    <row r="222" spans="1:38" x14ac:dyDescent="0.3">
      <c r="A222" t="s">
        <v>777</v>
      </c>
      <c r="B222">
        <v>221</v>
      </c>
      <c r="C222" t="s">
        <v>778</v>
      </c>
      <c r="D222" t="s">
        <v>64</v>
      </c>
      <c r="E222" t="s">
        <v>117</v>
      </c>
      <c r="F222">
        <v>-0.589319561237996</v>
      </c>
      <c r="G222">
        <v>9.2999999999999992E-3</v>
      </c>
      <c r="H222">
        <v>0.08</v>
      </c>
      <c r="I222">
        <v>12</v>
      </c>
      <c r="J222">
        <v>2.926361344</v>
      </c>
      <c r="K222">
        <v>0.86919999999999997</v>
      </c>
      <c r="L222">
        <v>1.712</v>
      </c>
      <c r="M222">
        <v>0.1956</v>
      </c>
      <c r="N222">
        <v>3.4000000000000002E-2</v>
      </c>
      <c r="O222">
        <v>0.1275</v>
      </c>
      <c r="P222">
        <v>4.7E-2</v>
      </c>
      <c r="Q222">
        <v>4.8000000000000001E-2</v>
      </c>
      <c r="R222">
        <v>0.72</v>
      </c>
      <c r="S222">
        <v>1.4907250000000001</v>
      </c>
      <c r="T222">
        <v>4.2000000000000003E-2</v>
      </c>
      <c r="U222">
        <v>5.3999999999999999E-2</v>
      </c>
      <c r="V222">
        <v>7.1900000000000006E-2</v>
      </c>
      <c r="W222">
        <v>0.08</v>
      </c>
      <c r="X222">
        <v>9.0800000000000006E-2</v>
      </c>
      <c r="Y222">
        <v>5.3999999999999999E-2</v>
      </c>
      <c r="Z222">
        <v>5.45E-2</v>
      </c>
      <c r="AA222">
        <v>3.8199999999999998E-2</v>
      </c>
      <c r="AB222">
        <v>96.396029999999996</v>
      </c>
      <c r="AC222">
        <v>23.609442000000001</v>
      </c>
      <c r="AD222">
        <v>41.91</v>
      </c>
      <c r="AE222">
        <v>2.4343219999999999</v>
      </c>
      <c r="AF222">
        <v>3.0684619999999998</v>
      </c>
      <c r="AG222">
        <v>2.21</v>
      </c>
      <c r="AH222">
        <v>9.2999999999999992E-3</v>
      </c>
      <c r="AI222">
        <v>1.0999999999999999E-2</v>
      </c>
      <c r="AJ222">
        <v>165.03</v>
      </c>
      <c r="AK222">
        <v>168.25</v>
      </c>
      <c r="AL222" t="s">
        <v>779</v>
      </c>
    </row>
    <row r="223" spans="1:38" x14ac:dyDescent="0.3">
      <c r="A223" t="s">
        <v>780</v>
      </c>
      <c r="B223">
        <v>222</v>
      </c>
      <c r="C223" t="s">
        <v>781</v>
      </c>
      <c r="D223" t="s">
        <v>44</v>
      </c>
      <c r="E223" t="s">
        <v>782</v>
      </c>
      <c r="F223">
        <v>6.22656105044141E-3</v>
      </c>
      <c r="G223">
        <v>1.7500000000000002E-2</v>
      </c>
      <c r="H223">
        <v>8.4000000000000005E-2</v>
      </c>
      <c r="I223">
        <v>56</v>
      </c>
      <c r="J223">
        <v>4.3912785919999999</v>
      </c>
      <c r="K223">
        <v>0.47099999999999997</v>
      </c>
      <c r="L223">
        <v>0.19399999999999901</v>
      </c>
      <c r="M223">
        <v>6.1499999999999999E-2</v>
      </c>
      <c r="N223">
        <v>8.1000000000000003E-2</v>
      </c>
      <c r="O223">
        <v>0.03</v>
      </c>
      <c r="R223">
        <v>0</v>
      </c>
      <c r="S223">
        <v>0.33558100000000002</v>
      </c>
      <c r="T223">
        <v>8.3000000000000004E-2</v>
      </c>
      <c r="U223">
        <v>9.1999999999999998E-2</v>
      </c>
      <c r="V223">
        <v>-0.1719</v>
      </c>
      <c r="W223">
        <v>8.4000000000000005E-2</v>
      </c>
      <c r="X223">
        <v>0.44269999999999998</v>
      </c>
      <c r="Y223">
        <v>8.6999999999999994E-2</v>
      </c>
      <c r="Z223">
        <v>0.55069999999999997</v>
      </c>
      <c r="AA223">
        <v>0.3826</v>
      </c>
      <c r="AB223">
        <v>28.943842</v>
      </c>
      <c r="AC223">
        <v>27.737846000000001</v>
      </c>
      <c r="AD223">
        <v>28.87</v>
      </c>
      <c r="AE223">
        <v>5.8575305999999996</v>
      </c>
      <c r="AF223">
        <v>3.3062200000000002</v>
      </c>
      <c r="AG223">
        <v>9.86</v>
      </c>
      <c r="AH223">
        <v>1.7500000000000002E-2</v>
      </c>
      <c r="AI223">
        <v>1.7000000000000001E-2</v>
      </c>
      <c r="AJ223">
        <v>159.77000000000001</v>
      </c>
      <c r="AK223">
        <v>156.5</v>
      </c>
      <c r="AL223" t="s">
        <v>783</v>
      </c>
    </row>
    <row r="224" spans="1:38" x14ac:dyDescent="0.3">
      <c r="A224" t="s">
        <v>784</v>
      </c>
      <c r="B224">
        <v>223</v>
      </c>
      <c r="C224" t="s">
        <v>785</v>
      </c>
      <c r="D224" t="s">
        <v>54</v>
      </c>
      <c r="E224" t="s">
        <v>514</v>
      </c>
      <c r="G224">
        <v>3.0199999000000002E-2</v>
      </c>
      <c r="H224">
        <v>6.4000000000000001E-2</v>
      </c>
      <c r="I224">
        <v>17</v>
      </c>
      <c r="J224">
        <v>0.114194696</v>
      </c>
      <c r="K224">
        <v>0.3513</v>
      </c>
      <c r="L224">
        <v>1.603</v>
      </c>
      <c r="N224">
        <v>0.156</v>
      </c>
      <c r="P224">
        <v>9.9000000000000005E-2</v>
      </c>
      <c r="Q224">
        <v>0.76700000000000002</v>
      </c>
      <c r="R224">
        <v>0.36</v>
      </c>
      <c r="S224">
        <v>0.60370900000000005</v>
      </c>
      <c r="T224">
        <v>0.05</v>
      </c>
      <c r="U224">
        <v>6.8000000000000005E-2</v>
      </c>
      <c r="V224">
        <v>1.7600000000000001E-2</v>
      </c>
      <c r="W224">
        <v>6.4000000000000001E-2</v>
      </c>
      <c r="X224">
        <v>3.0499999999999999E-2</v>
      </c>
      <c r="Y224">
        <v>0.06</v>
      </c>
      <c r="Z224">
        <v>4.0300000000000002E-2</v>
      </c>
      <c r="AA224">
        <v>4.7199999999999999E-2</v>
      </c>
      <c r="AB224">
        <v>11.595895000000001</v>
      </c>
      <c r="AD224">
        <v>13.32</v>
      </c>
      <c r="AE224">
        <v>1.0766898</v>
      </c>
      <c r="AF224">
        <v>2.6518054000000002</v>
      </c>
      <c r="AH224">
        <v>3.0199999000000002E-2</v>
      </c>
      <c r="AI224">
        <v>2.92E-2</v>
      </c>
      <c r="AJ224">
        <v>25.05</v>
      </c>
      <c r="AL224" t="s">
        <v>786</v>
      </c>
    </row>
    <row r="225" spans="1:38" x14ac:dyDescent="0.3">
      <c r="A225" t="s">
        <v>787</v>
      </c>
      <c r="B225">
        <v>224</v>
      </c>
      <c r="C225" t="s">
        <v>788</v>
      </c>
      <c r="D225" t="s">
        <v>59</v>
      </c>
      <c r="E225" t="s">
        <v>789</v>
      </c>
      <c r="F225">
        <v>0.13154007025981501</v>
      </c>
      <c r="G225">
        <v>2.01E-2</v>
      </c>
      <c r="H225">
        <v>0.14199999999999999</v>
      </c>
      <c r="I225">
        <v>24</v>
      </c>
      <c r="J225">
        <v>5.9405962240000001</v>
      </c>
      <c r="K225">
        <v>0.3775</v>
      </c>
      <c r="L225">
        <v>5.7000000000000002E-2</v>
      </c>
      <c r="M225">
        <v>8.5999999999999993E-2</v>
      </c>
      <c r="N225">
        <v>4.2999999999999997E-2</v>
      </c>
      <c r="O225">
        <v>5.7500000000000002E-2</v>
      </c>
      <c r="P225">
        <v>0.371</v>
      </c>
      <c r="Q225">
        <v>0.13</v>
      </c>
      <c r="R225">
        <v>0.89</v>
      </c>
      <c r="S225">
        <v>1.2377739999999999</v>
      </c>
      <c r="T225">
        <v>0.20499999999999999</v>
      </c>
      <c r="U225">
        <v>0.113</v>
      </c>
      <c r="V225">
        <v>0.1338</v>
      </c>
      <c r="W225">
        <v>0.14199999999999999</v>
      </c>
      <c r="X225">
        <v>0.1593</v>
      </c>
      <c r="Y225">
        <v>0.13300000000000001</v>
      </c>
      <c r="Z225">
        <v>0.13109999999999999</v>
      </c>
      <c r="AA225">
        <v>8.3900000000000002E-2</v>
      </c>
      <c r="AB225">
        <v>19.476745999999999</v>
      </c>
      <c r="AC225">
        <v>19.049019999999999</v>
      </c>
      <c r="AD225">
        <v>25.88</v>
      </c>
      <c r="AE225">
        <v>7.3078083999999999</v>
      </c>
      <c r="AF225">
        <v>1.9731008999999999</v>
      </c>
      <c r="AG225">
        <v>3.61</v>
      </c>
      <c r="AH225">
        <v>2.01E-2</v>
      </c>
      <c r="AI225">
        <v>1.8200000000000001E-2</v>
      </c>
      <c r="AJ225">
        <v>97.15</v>
      </c>
      <c r="AK225">
        <v>94.67</v>
      </c>
      <c r="AL225" t="s">
        <v>790</v>
      </c>
    </row>
    <row r="226" spans="1:38" x14ac:dyDescent="0.3">
      <c r="A226" t="s">
        <v>791</v>
      </c>
      <c r="B226">
        <v>225</v>
      </c>
      <c r="C226" t="s">
        <v>1156</v>
      </c>
      <c r="D226" t="s">
        <v>49</v>
      </c>
      <c r="E226" t="s">
        <v>321</v>
      </c>
      <c r="F226">
        <v>3.5681301232922298E-2</v>
      </c>
      <c r="G226">
        <v>1.49E-2</v>
      </c>
      <c r="H226">
        <v>8.6999999999999994E-2</v>
      </c>
      <c r="I226">
        <v>17</v>
      </c>
      <c r="J226">
        <v>44.230684672000002</v>
      </c>
      <c r="K226">
        <v>0.3473</v>
      </c>
      <c r="L226">
        <v>0.40100000000000002</v>
      </c>
      <c r="M226">
        <v>0.14069999999999999</v>
      </c>
      <c r="N226">
        <v>9.6000000000000002E-2</v>
      </c>
      <c r="O226">
        <v>0.22550000000000001</v>
      </c>
      <c r="P226">
        <v>0.14000000000000001</v>
      </c>
      <c r="Q226">
        <v>0.13</v>
      </c>
      <c r="R226">
        <v>0.31</v>
      </c>
      <c r="S226">
        <v>0.87689700000000004</v>
      </c>
      <c r="T226">
        <v>0.17100000000000001</v>
      </c>
      <c r="U226">
        <v>6.6000000000000003E-2</v>
      </c>
      <c r="V226">
        <v>9.0200000000000002E-2</v>
      </c>
      <c r="W226">
        <v>8.6999999999999994E-2</v>
      </c>
      <c r="X226">
        <v>9.74E-2</v>
      </c>
      <c r="Y226">
        <v>0.14199999999999999</v>
      </c>
      <c r="Z226">
        <v>0.13830000000000001</v>
      </c>
      <c r="AA226">
        <v>0.1759</v>
      </c>
      <c r="AB226">
        <v>25.23077</v>
      </c>
      <c r="AC226">
        <v>17.520140000000001</v>
      </c>
      <c r="AD226">
        <v>34.71</v>
      </c>
      <c r="AE226">
        <v>1.9466634</v>
      </c>
      <c r="AF226">
        <v>4.5645699999999998</v>
      </c>
      <c r="AG226">
        <v>0.89</v>
      </c>
      <c r="AH226">
        <v>1.49E-2</v>
      </c>
      <c r="AI226">
        <v>1.9E-2</v>
      </c>
      <c r="AJ226">
        <v>200.08</v>
      </c>
      <c r="AK226">
        <v>244.76</v>
      </c>
      <c r="AL226" t="s">
        <v>792</v>
      </c>
    </row>
    <row r="227" spans="1:38" x14ac:dyDescent="0.3">
      <c r="A227" t="s">
        <v>793</v>
      </c>
      <c r="B227">
        <v>226</v>
      </c>
      <c r="C227" t="s">
        <v>794</v>
      </c>
      <c r="D227" t="s">
        <v>64</v>
      </c>
      <c r="E227" t="s">
        <v>117</v>
      </c>
      <c r="F227">
        <v>-0.132865216422454</v>
      </c>
      <c r="G227">
        <v>1.6500000000000001E-2</v>
      </c>
      <c r="H227">
        <v>6.5000000000000002E-2</v>
      </c>
      <c r="I227">
        <v>26</v>
      </c>
      <c r="J227">
        <v>113.60735232</v>
      </c>
      <c r="K227">
        <v>0.3125</v>
      </c>
      <c r="L227">
        <v>1.2209999999999901</v>
      </c>
      <c r="M227">
        <v>0.10730000000000001</v>
      </c>
      <c r="N227">
        <v>0.16500000000000001</v>
      </c>
      <c r="O227">
        <v>0.12689999999999901</v>
      </c>
      <c r="P227">
        <v>9.4E-2</v>
      </c>
      <c r="Q227">
        <v>0.20399999999999999</v>
      </c>
      <c r="R227">
        <v>0.27</v>
      </c>
      <c r="S227">
        <v>0.78836399999999995</v>
      </c>
      <c r="T227">
        <v>5.7000000000000002E-2</v>
      </c>
      <c r="U227">
        <v>4.9000000000000002E-2</v>
      </c>
      <c r="V227">
        <v>4.8899999999999999E-2</v>
      </c>
      <c r="W227">
        <v>6.5000000000000002E-2</v>
      </c>
      <c r="X227">
        <v>6.6000000000000003E-2</v>
      </c>
      <c r="Y227">
        <v>8.5999999999999993E-2</v>
      </c>
      <c r="Z227">
        <v>8.2400000000000001E-2</v>
      </c>
      <c r="AA227">
        <v>0.1082</v>
      </c>
      <c r="AB227">
        <v>23.389738000000001</v>
      </c>
      <c r="AC227">
        <v>26.206942000000002</v>
      </c>
      <c r="AD227">
        <v>23.39</v>
      </c>
      <c r="AE227">
        <v>2.3236829999999999</v>
      </c>
      <c r="AF227">
        <v>4.2056550000000001</v>
      </c>
      <c r="AG227">
        <v>2.29</v>
      </c>
      <c r="AH227">
        <v>1.6500000000000001E-2</v>
      </c>
      <c r="AI227">
        <v>2.23E-2</v>
      </c>
      <c r="AJ227">
        <v>211.49</v>
      </c>
      <c r="AK227">
        <v>220</v>
      </c>
      <c r="AL227" t="s">
        <v>795</v>
      </c>
    </row>
    <row r="228" spans="1:38" x14ac:dyDescent="0.3">
      <c r="A228" t="s">
        <v>796</v>
      </c>
      <c r="B228">
        <v>227</v>
      </c>
      <c r="C228" t="s">
        <v>797</v>
      </c>
      <c r="D228" t="s">
        <v>59</v>
      </c>
      <c r="E228" t="s">
        <v>132</v>
      </c>
      <c r="F228">
        <v>3.7893023935000297E-2</v>
      </c>
      <c r="G228">
        <v>2.4400001000000001E-2</v>
      </c>
      <c r="H228">
        <v>0.111999999999999</v>
      </c>
      <c r="I228">
        <v>16</v>
      </c>
      <c r="J228">
        <v>110.54362623999999</v>
      </c>
      <c r="K228">
        <v>0.41830002999999999</v>
      </c>
      <c r="L228">
        <v>0.34299999999999897</v>
      </c>
      <c r="M228">
        <v>0.1207</v>
      </c>
      <c r="N228">
        <v>0.14099999999999999</v>
      </c>
      <c r="O228">
        <v>0.13550000000000001</v>
      </c>
      <c r="P228">
        <v>2.258</v>
      </c>
      <c r="Q228">
        <v>0.14099999999999999</v>
      </c>
      <c r="R228">
        <v>3.48</v>
      </c>
      <c r="S228">
        <v>0.95278200000000002</v>
      </c>
      <c r="T228">
        <v>0.1</v>
      </c>
      <c r="U228">
        <v>0.10099999999999899</v>
      </c>
      <c r="V228">
        <v>0.10059999999999999</v>
      </c>
      <c r="W228">
        <v>0.111999999999999</v>
      </c>
      <c r="X228">
        <v>0.12609999999999999</v>
      </c>
      <c r="Y228">
        <v>0.16200000000000001</v>
      </c>
      <c r="Z228">
        <v>0.16969999999999999</v>
      </c>
      <c r="AA228">
        <v>0.1193</v>
      </c>
      <c r="AB228">
        <v>18.630853999999999</v>
      </c>
      <c r="AC228">
        <v>16.154163</v>
      </c>
      <c r="AD228">
        <v>22.01</v>
      </c>
      <c r="AE228">
        <v>28.287859000000001</v>
      </c>
      <c r="AF228">
        <v>1.8946546</v>
      </c>
      <c r="AG228">
        <v>1.34</v>
      </c>
      <c r="AH228">
        <v>2.4400001000000001E-2</v>
      </c>
      <c r="AI228">
        <v>2.6200000000000001E-2</v>
      </c>
      <c r="AJ228">
        <v>391.9</v>
      </c>
      <c r="AK228">
        <v>404</v>
      </c>
      <c r="AL228" t="s">
        <v>798</v>
      </c>
    </row>
    <row r="229" spans="1:38" x14ac:dyDescent="0.3">
      <c r="A229" t="s">
        <v>799</v>
      </c>
      <c r="B229">
        <v>228</v>
      </c>
      <c r="C229" t="s">
        <v>800</v>
      </c>
      <c r="D229" t="s">
        <v>59</v>
      </c>
      <c r="E229" t="s">
        <v>86</v>
      </c>
      <c r="F229">
        <v>-2.12976831672963</v>
      </c>
      <c r="G229">
        <v>1.2800000000000001E-2</v>
      </c>
      <c r="H229">
        <v>5.3999999999999999E-2</v>
      </c>
      <c r="I229">
        <v>16</v>
      </c>
      <c r="J229">
        <v>1.0526844799999999</v>
      </c>
      <c r="K229">
        <v>6.2</v>
      </c>
      <c r="L229">
        <v>-0.89800000000000002</v>
      </c>
      <c r="M229">
        <v>0.3211</v>
      </c>
      <c r="N229">
        <v>-0.442</v>
      </c>
      <c r="O229">
        <v>0.22899999999999901</v>
      </c>
      <c r="P229">
        <v>8.0000000000000002E-3</v>
      </c>
      <c r="Q229">
        <v>1.39999999999999E-2</v>
      </c>
      <c r="R229">
        <v>0.43</v>
      </c>
      <c r="S229">
        <v>0.29679499999999998</v>
      </c>
      <c r="T229">
        <v>2.5000000000000001E-2</v>
      </c>
      <c r="U229">
        <v>3.1E-2</v>
      </c>
      <c r="V229">
        <v>3.5099999999999999E-2</v>
      </c>
      <c r="W229">
        <v>5.3999999999999999E-2</v>
      </c>
      <c r="X229">
        <v>0.26129999999999998</v>
      </c>
      <c r="Y229">
        <v>0.188</v>
      </c>
      <c r="Z229">
        <v>0.1867</v>
      </c>
      <c r="AA229">
        <v>0.12379999999999999</v>
      </c>
      <c r="AB229">
        <v>486.75</v>
      </c>
      <c r="AC229">
        <v>29.953845999999999</v>
      </c>
      <c r="AD229">
        <v>78.989999999999995</v>
      </c>
      <c r="AE229">
        <v>3.9152992000000002</v>
      </c>
      <c r="AF229">
        <v>2.3705265999999998</v>
      </c>
      <c r="AG229">
        <v>1.73</v>
      </c>
      <c r="AH229">
        <v>1.2800000000000001E-2</v>
      </c>
      <c r="AI229">
        <v>1.38E-2</v>
      </c>
      <c r="AJ229">
        <v>97.35</v>
      </c>
      <c r="AK229">
        <v>83.33</v>
      </c>
      <c r="AL229" t="s">
        <v>801</v>
      </c>
    </row>
    <row r="230" spans="1:38" x14ac:dyDescent="0.3">
      <c r="A230" t="s">
        <v>802</v>
      </c>
      <c r="B230">
        <v>229</v>
      </c>
      <c r="C230" t="s">
        <v>803</v>
      </c>
      <c r="D230" t="s">
        <v>121</v>
      </c>
      <c r="E230" t="s">
        <v>122</v>
      </c>
      <c r="F230">
        <v>-0.14271439163581101</v>
      </c>
      <c r="G230">
        <v>2.6099998999999999E-2</v>
      </c>
      <c r="H230">
        <v>7.2999999999999995E-2</v>
      </c>
      <c r="I230">
        <v>16</v>
      </c>
      <c r="J230">
        <v>13.070342144</v>
      </c>
      <c r="K230">
        <v>0.62780000000000002</v>
      </c>
      <c r="L230">
        <v>0.13800000000000001</v>
      </c>
      <c r="M230">
        <v>4.5599999999999898E-2</v>
      </c>
      <c r="N230">
        <v>5.7000000000000002E-2</v>
      </c>
      <c r="O230">
        <v>5.3999999999999999E-2</v>
      </c>
      <c r="P230">
        <v>0.111999999999999</v>
      </c>
      <c r="Q230">
        <v>0.20300000000000001</v>
      </c>
      <c r="R230">
        <v>1.32</v>
      </c>
      <c r="S230">
        <v>0.201517</v>
      </c>
      <c r="T230">
        <v>6.0999999999999999E-2</v>
      </c>
      <c r="U230">
        <v>6.8000000000000005E-2</v>
      </c>
      <c r="V230">
        <v>6.83E-2</v>
      </c>
      <c r="W230">
        <v>7.2999999999999995E-2</v>
      </c>
      <c r="X230">
        <v>7.3700000000000002E-2</v>
      </c>
      <c r="Y230">
        <v>6.7000000000000004E-2</v>
      </c>
      <c r="Z230">
        <v>8.5399999999999907E-2</v>
      </c>
      <c r="AA230">
        <v>2.8999999999999901E-2</v>
      </c>
      <c r="AB230">
        <v>24.320215000000001</v>
      </c>
      <c r="AC230">
        <v>22.564316000000002</v>
      </c>
      <c r="AD230">
        <v>21.29</v>
      </c>
      <c r="AE230">
        <v>2.6302300000000001</v>
      </c>
      <c r="AF230">
        <v>3.5896685000000002</v>
      </c>
      <c r="AG230">
        <v>4.3600000000000003</v>
      </c>
      <c r="AH230">
        <v>2.6099998999999999E-2</v>
      </c>
      <c r="AI230">
        <v>3.1099999999999999E-2</v>
      </c>
      <c r="AJ230">
        <v>54.38</v>
      </c>
      <c r="AK230">
        <v>52</v>
      </c>
      <c r="AL230" t="s">
        <v>804</v>
      </c>
    </row>
    <row r="231" spans="1:38" x14ac:dyDescent="0.3">
      <c r="A231" t="s">
        <v>805</v>
      </c>
      <c r="B231">
        <v>230</v>
      </c>
      <c r="C231" t="s">
        <v>806</v>
      </c>
      <c r="D231" t="s">
        <v>81</v>
      </c>
      <c r="E231" t="s">
        <v>767</v>
      </c>
      <c r="F231">
        <v>0.132005722755167</v>
      </c>
      <c r="G231">
        <v>6.4999997E-3</v>
      </c>
      <c r="H231">
        <v>0.45799999999999902</v>
      </c>
      <c r="I231">
        <v>15</v>
      </c>
      <c r="J231">
        <v>4.4589127680000002</v>
      </c>
      <c r="K231">
        <v>0.1109</v>
      </c>
      <c r="L231">
        <v>0.36599999999999999</v>
      </c>
      <c r="M231">
        <v>2.4500000000000001E-2</v>
      </c>
      <c r="N231">
        <v>0.16800000000000001</v>
      </c>
      <c r="O231">
        <v>9.8999999999999904E-3</v>
      </c>
      <c r="P231">
        <v>0.33899999999999902</v>
      </c>
      <c r="Q231">
        <v>7.3999999999999996E-2</v>
      </c>
      <c r="R231">
        <v>0.19</v>
      </c>
      <c r="S231">
        <v>1.235244</v>
      </c>
      <c r="T231">
        <v>0.20399999999999999</v>
      </c>
      <c r="U231">
        <v>0.28100000000000003</v>
      </c>
      <c r="V231">
        <v>0.30299999999999999</v>
      </c>
      <c r="W231">
        <v>0.45799999999999902</v>
      </c>
      <c r="Y231">
        <v>0</v>
      </c>
      <c r="AB231">
        <v>18.414276000000001</v>
      </c>
      <c r="AC231">
        <v>18.737976</v>
      </c>
      <c r="AD231">
        <v>21.33</v>
      </c>
      <c r="AE231">
        <v>5.8981050000000002</v>
      </c>
      <c r="AF231">
        <v>1.0425701000000001</v>
      </c>
      <c r="AG231">
        <v>19.41</v>
      </c>
      <c r="AH231">
        <v>6.4999997E-3</v>
      </c>
      <c r="AI231">
        <v>4.6999999999999898E-3</v>
      </c>
      <c r="AJ231">
        <v>112.99</v>
      </c>
      <c r="AK231">
        <v>111.5</v>
      </c>
      <c r="AL231" t="s">
        <v>807</v>
      </c>
    </row>
    <row r="232" spans="1:38" x14ac:dyDescent="0.3">
      <c r="A232" t="s">
        <v>808</v>
      </c>
      <c r="B232">
        <v>231</v>
      </c>
      <c r="C232" t="s">
        <v>1157</v>
      </c>
      <c r="G232">
        <v>3.2300000000000002E-2</v>
      </c>
      <c r="H232">
        <v>0.46100000000000002</v>
      </c>
      <c r="I232">
        <v>19</v>
      </c>
      <c r="J232">
        <v>0.12095475999999999</v>
      </c>
      <c r="K232">
        <v>0.36890000000000001</v>
      </c>
      <c r="S232">
        <v>0.58684599999999998</v>
      </c>
      <c r="T232">
        <v>8.5999999999999993E-2</v>
      </c>
      <c r="U232">
        <v>0.13500000000000001</v>
      </c>
      <c r="V232">
        <v>-4.2999999999999997E-2</v>
      </c>
      <c r="W232">
        <v>0.46100000000000002</v>
      </c>
      <c r="X232">
        <v>-1.7500000000000002E-2</v>
      </c>
      <c r="Y232">
        <v>0.13500000000000001</v>
      </c>
      <c r="Z232">
        <v>7.7999999999999996E-3</v>
      </c>
      <c r="AB232">
        <v>11.739264500000001</v>
      </c>
      <c r="AD232">
        <v>13.23</v>
      </c>
      <c r="AE232">
        <v>1.5520974000000001</v>
      </c>
      <c r="AF232">
        <v>2.6443979999999998</v>
      </c>
      <c r="AH232">
        <v>3.2300000000000002E-2</v>
      </c>
      <c r="AI232">
        <v>2.87E-2</v>
      </c>
      <c r="AL232" t="s">
        <v>809</v>
      </c>
    </row>
    <row r="233" spans="1:38" x14ac:dyDescent="0.3">
      <c r="A233" t="s">
        <v>810</v>
      </c>
      <c r="B233">
        <v>232</v>
      </c>
      <c r="C233" t="s">
        <v>811</v>
      </c>
      <c r="D233" t="s">
        <v>81</v>
      </c>
      <c r="E233" t="s">
        <v>812</v>
      </c>
      <c r="G233">
        <v>2.24E-2</v>
      </c>
      <c r="H233">
        <v>0.129</v>
      </c>
      <c r="I233">
        <v>24</v>
      </c>
      <c r="J233">
        <v>1.1918487040000001</v>
      </c>
      <c r="L233">
        <v>-1.3559999999999901</v>
      </c>
      <c r="M233">
        <v>8.7999999999999995E-2</v>
      </c>
      <c r="N233">
        <v>-0.22899999999999901</v>
      </c>
      <c r="O233">
        <v>-0.1</v>
      </c>
      <c r="P233">
        <v>-4.7E-2</v>
      </c>
      <c r="Q233">
        <v>6.9999999999999897E-3</v>
      </c>
      <c r="R233">
        <v>1.31</v>
      </c>
      <c r="S233">
        <v>1.228499</v>
      </c>
      <c r="T233">
        <v>5.2999999999999999E-2</v>
      </c>
      <c r="U233">
        <v>0.10099999999999899</v>
      </c>
      <c r="V233">
        <v>0.12570000000000001</v>
      </c>
      <c r="W233">
        <v>0.129</v>
      </c>
      <c r="X233">
        <v>0.1346</v>
      </c>
      <c r="Y233">
        <v>0.127</v>
      </c>
      <c r="Z233">
        <v>0.1216</v>
      </c>
      <c r="AA233">
        <v>0.1174</v>
      </c>
      <c r="AC233">
        <v>10.168448</v>
      </c>
      <c r="AD233">
        <v>25.05</v>
      </c>
      <c r="AE233">
        <v>1.6601912000000001</v>
      </c>
      <c r="AF233">
        <v>0.77529910000000002</v>
      </c>
      <c r="AG233">
        <v>-1.1100000000000001</v>
      </c>
      <c r="AH233">
        <v>2.24E-2</v>
      </c>
      <c r="AI233">
        <v>1.3299999999999999E-2</v>
      </c>
      <c r="AJ233">
        <v>38.03</v>
      </c>
      <c r="AK233">
        <v>53</v>
      </c>
      <c r="AL233" t="s">
        <v>813</v>
      </c>
    </row>
    <row r="234" spans="1:38" x14ac:dyDescent="0.3">
      <c r="A234" t="s">
        <v>814</v>
      </c>
      <c r="B234">
        <v>233</v>
      </c>
      <c r="C234" t="s">
        <v>815</v>
      </c>
      <c r="D234" t="s">
        <v>49</v>
      </c>
      <c r="E234" t="s">
        <v>317</v>
      </c>
      <c r="F234">
        <v>4.0083585059544798E-2</v>
      </c>
      <c r="G234">
        <v>1.3899999999999999E-2</v>
      </c>
      <c r="H234">
        <v>6.0000000000000001E-3</v>
      </c>
      <c r="I234">
        <v>18</v>
      </c>
      <c r="J234">
        <v>25.090299903999998</v>
      </c>
      <c r="K234">
        <v>0.95489997000000004</v>
      </c>
      <c r="L234">
        <v>-0.52400000000000002</v>
      </c>
      <c r="M234">
        <v>0.15629999999999999</v>
      </c>
      <c r="N234">
        <v>-4.0999999999999898E-2</v>
      </c>
      <c r="O234">
        <v>3.1E-2</v>
      </c>
      <c r="P234">
        <v>7.2999999999999995E-2</v>
      </c>
      <c r="Q234">
        <v>0.154</v>
      </c>
      <c r="R234">
        <v>1.83</v>
      </c>
      <c r="S234">
        <v>1.407251</v>
      </c>
      <c r="T234">
        <v>6.0000000000000001E-3</v>
      </c>
      <c r="U234">
        <v>6.0000000000000001E-3</v>
      </c>
      <c r="V234">
        <v>5.5999999999999999E-3</v>
      </c>
      <c r="W234">
        <v>6.0000000000000001E-3</v>
      </c>
      <c r="X234">
        <v>5.8999999999999999E-3</v>
      </c>
      <c r="Y234">
        <v>8.0000000000000002E-3</v>
      </c>
      <c r="Z234">
        <v>2.7799999999999998E-2</v>
      </c>
      <c r="AB234">
        <v>68.620919999999998</v>
      </c>
      <c r="AC234">
        <v>16.825320999999999</v>
      </c>
      <c r="AD234">
        <v>201.67</v>
      </c>
      <c r="AE234">
        <v>4.6757812000000003</v>
      </c>
      <c r="AF234">
        <v>4.6766633999999998</v>
      </c>
      <c r="AG234">
        <v>6.27</v>
      </c>
      <c r="AH234">
        <v>1.3899999999999999E-2</v>
      </c>
      <c r="AI234">
        <v>2.1999999999999999E-2</v>
      </c>
      <c r="AJ234">
        <v>104.99</v>
      </c>
      <c r="AK234">
        <v>110.1</v>
      </c>
      <c r="AL234" t="s">
        <v>816</v>
      </c>
    </row>
    <row r="235" spans="1:38" x14ac:dyDescent="0.3">
      <c r="A235" t="s">
        <v>817</v>
      </c>
      <c r="B235">
        <v>234</v>
      </c>
      <c r="C235" t="s">
        <v>818</v>
      </c>
      <c r="D235" t="s">
        <v>81</v>
      </c>
      <c r="E235" t="s">
        <v>82</v>
      </c>
      <c r="G235">
        <v>1.17999995E-2</v>
      </c>
      <c r="H235">
        <v>0.10299999999999999</v>
      </c>
      <c r="I235">
        <v>11</v>
      </c>
      <c r="J235">
        <v>24.716388351999999</v>
      </c>
      <c r="L235">
        <v>0.93</v>
      </c>
      <c r="M235">
        <v>7.8100000000000003E-2</v>
      </c>
      <c r="N235">
        <v>-0.154</v>
      </c>
      <c r="O235">
        <v>7.22E-2</v>
      </c>
      <c r="P235">
        <v>-0.08</v>
      </c>
      <c r="Q235">
        <v>5.0000000000000001E-3</v>
      </c>
      <c r="R235">
        <v>1.26</v>
      </c>
      <c r="S235">
        <v>1.13575</v>
      </c>
      <c r="T235">
        <v>0.121</v>
      </c>
      <c r="U235">
        <v>0.11799999999999999</v>
      </c>
      <c r="V235">
        <v>0.1205</v>
      </c>
      <c r="W235">
        <v>0.10299999999999999</v>
      </c>
      <c r="X235">
        <v>0.1071</v>
      </c>
      <c r="Y235">
        <v>0.114</v>
      </c>
      <c r="Z235">
        <v>0.1361</v>
      </c>
      <c r="AA235">
        <v>7.9600000000000004E-2</v>
      </c>
      <c r="AC235">
        <v>8.8553909999999991</v>
      </c>
      <c r="AD235">
        <v>195.14</v>
      </c>
      <c r="AE235">
        <v>3.8130316999999998</v>
      </c>
      <c r="AF235">
        <v>0.11134461</v>
      </c>
      <c r="AG235">
        <v>1.34</v>
      </c>
      <c r="AH235">
        <v>1.17999995E-2</v>
      </c>
      <c r="AI235">
        <v>8.0999999999999996E-3</v>
      </c>
      <c r="AJ235">
        <v>137.16999999999999</v>
      </c>
      <c r="AK235">
        <v>155.07</v>
      </c>
      <c r="AL235" t="s">
        <v>819</v>
      </c>
    </row>
    <row r="236" spans="1:38" x14ac:dyDescent="0.3">
      <c r="A236" t="s">
        <v>820</v>
      </c>
      <c r="B236">
        <v>235</v>
      </c>
      <c r="C236" t="s">
        <v>821</v>
      </c>
      <c r="D236" t="s">
        <v>54</v>
      </c>
      <c r="E236" t="s">
        <v>90</v>
      </c>
      <c r="F236">
        <v>0.30264312940571098</v>
      </c>
      <c r="G236">
        <v>5.1900000000000002E-2</v>
      </c>
      <c r="H236">
        <v>4.0000000000000001E-3</v>
      </c>
      <c r="I236">
        <v>32</v>
      </c>
      <c r="J236">
        <v>2.694113024</v>
      </c>
      <c r="K236">
        <v>0.67290000000000005</v>
      </c>
      <c r="L236">
        <v>-1.0429999999999999</v>
      </c>
      <c r="M236">
        <v>0.22620000000000001</v>
      </c>
      <c r="N236">
        <v>-0.154</v>
      </c>
      <c r="O236">
        <v>0.379</v>
      </c>
      <c r="P236">
        <v>0.12</v>
      </c>
      <c r="Q236">
        <v>6.6000000000000003E-2</v>
      </c>
      <c r="R236">
        <v>0.21</v>
      </c>
      <c r="S236">
        <v>0.23524400000000001</v>
      </c>
      <c r="T236">
        <v>4.0000000000000001E-3</v>
      </c>
      <c r="U236">
        <v>4.0000000000000001E-3</v>
      </c>
      <c r="V236">
        <v>4.0000000000000001E-3</v>
      </c>
      <c r="W236">
        <v>4.0000000000000001E-3</v>
      </c>
      <c r="X236">
        <v>4.0000000000000001E-3</v>
      </c>
      <c r="Y236">
        <v>8.0000000000000002E-3</v>
      </c>
      <c r="Z236">
        <v>7.6E-3</v>
      </c>
      <c r="AA236">
        <v>7.0199999999999999E-2</v>
      </c>
      <c r="AB236">
        <v>13.04476</v>
      </c>
      <c r="AC236">
        <v>15.257052</v>
      </c>
      <c r="AD236">
        <v>34.44</v>
      </c>
      <c r="AE236">
        <v>1.4946410999999999</v>
      </c>
      <c r="AF236">
        <v>0.7087639</v>
      </c>
      <c r="AG236">
        <v>0.49</v>
      </c>
      <c r="AH236">
        <v>5.1900000000000002E-2</v>
      </c>
      <c r="AI236">
        <v>4.6300000000000001E-2</v>
      </c>
      <c r="AJ236">
        <v>48.67</v>
      </c>
      <c r="AK236">
        <v>51.5</v>
      </c>
      <c r="AL236" t="s">
        <v>822</v>
      </c>
    </row>
    <row r="237" spans="1:38" x14ac:dyDescent="0.3">
      <c r="A237" t="s">
        <v>823</v>
      </c>
      <c r="B237">
        <v>236</v>
      </c>
      <c r="C237" t="s">
        <v>824</v>
      </c>
      <c r="D237" t="s">
        <v>81</v>
      </c>
      <c r="E237" t="s">
        <v>825</v>
      </c>
      <c r="G237">
        <v>6.9599999999999995E-2</v>
      </c>
      <c r="H237">
        <v>0.06</v>
      </c>
      <c r="I237">
        <v>26</v>
      </c>
      <c r="J237">
        <v>1.4808725760000001</v>
      </c>
      <c r="K237">
        <v>2.2254999999999998</v>
      </c>
      <c r="L237">
        <v>1.968</v>
      </c>
      <c r="M237">
        <v>7.9000000000000001E-2</v>
      </c>
      <c r="N237">
        <v>-0.14799999999999999</v>
      </c>
      <c r="O237">
        <v>0.25700000000000001</v>
      </c>
      <c r="R237">
        <v>3.17</v>
      </c>
      <c r="S237">
        <v>1.1197299999999999</v>
      </c>
      <c r="T237">
        <v>5.2999999999999999E-2</v>
      </c>
      <c r="U237">
        <v>5.5E-2</v>
      </c>
      <c r="V237">
        <v>6.0199999999999997E-2</v>
      </c>
      <c r="W237">
        <v>0.06</v>
      </c>
      <c r="X237">
        <v>1.7500000000000002E-2</v>
      </c>
      <c r="Y237">
        <v>0.105</v>
      </c>
      <c r="Z237">
        <v>0.10679999999999901</v>
      </c>
      <c r="AA237">
        <v>0.1137</v>
      </c>
      <c r="AC237">
        <v>4.6695905</v>
      </c>
      <c r="AD237">
        <v>29.96</v>
      </c>
      <c r="AE237">
        <v>1.5577449000000001</v>
      </c>
      <c r="AF237">
        <v>0.47172059999999999</v>
      </c>
      <c r="AG237">
        <v>0.2</v>
      </c>
      <c r="AH237">
        <v>6.9599999999999995E-2</v>
      </c>
      <c r="AI237">
        <v>3.8899999999999997E-2</v>
      </c>
      <c r="AJ237">
        <v>31.94</v>
      </c>
      <c r="AK237">
        <v>38</v>
      </c>
      <c r="AL237" t="s">
        <v>826</v>
      </c>
    </row>
    <row r="238" spans="1:38" x14ac:dyDescent="0.3">
      <c r="A238" t="s">
        <v>827</v>
      </c>
      <c r="B238">
        <v>237</v>
      </c>
      <c r="C238" t="s">
        <v>828</v>
      </c>
      <c r="D238" t="s">
        <v>59</v>
      </c>
      <c r="E238" t="s">
        <v>829</v>
      </c>
      <c r="F238">
        <v>0.14522341766806701</v>
      </c>
      <c r="G238">
        <v>2.8299998E-2</v>
      </c>
      <c r="H238">
        <v>2.7E-2</v>
      </c>
      <c r="I238">
        <v>28</v>
      </c>
      <c r="J238">
        <v>5.9133317119999997</v>
      </c>
      <c r="K238">
        <v>0.50630003000000001</v>
      </c>
      <c r="L238">
        <v>7.3999999999999996E-2</v>
      </c>
      <c r="M238">
        <v>5.7500000000000002E-2</v>
      </c>
      <c r="N238">
        <v>8.5999999999999993E-2</v>
      </c>
      <c r="O238">
        <v>8.1999999999999906E-2</v>
      </c>
      <c r="P238">
        <v>0.105</v>
      </c>
      <c r="Q238">
        <v>8.5000000000000006E-2</v>
      </c>
      <c r="R238">
        <v>0.93</v>
      </c>
      <c r="S238">
        <v>0.68971300000000002</v>
      </c>
      <c r="T238">
        <v>2.5000000000000001E-2</v>
      </c>
      <c r="U238">
        <v>2.7E-2</v>
      </c>
      <c r="V238">
        <v>2.6499999999999999E-2</v>
      </c>
      <c r="W238">
        <v>2.7E-2</v>
      </c>
      <c r="X238">
        <v>2.7300000000000001E-2</v>
      </c>
      <c r="Y238">
        <v>2.8999999999999901E-2</v>
      </c>
      <c r="Z238">
        <v>2.8500000000000001E-2</v>
      </c>
      <c r="AA238">
        <v>-6.4000000000000003E-3</v>
      </c>
      <c r="AB238">
        <v>18.272445999999999</v>
      </c>
      <c r="AC238">
        <v>17.565477000000001</v>
      </c>
      <c r="AD238">
        <v>33.35</v>
      </c>
      <c r="AE238">
        <v>2.1148056999999998</v>
      </c>
      <c r="AF238">
        <v>1.1441237</v>
      </c>
      <c r="AG238">
        <v>2.25</v>
      </c>
      <c r="AH238">
        <v>2.8299998E-2</v>
      </c>
      <c r="AI238">
        <v>3.15E-2</v>
      </c>
      <c r="AJ238">
        <v>29.51</v>
      </c>
      <c r="AK238">
        <v>31</v>
      </c>
      <c r="AL238" t="s">
        <v>830</v>
      </c>
    </row>
    <row r="239" spans="1:38" x14ac:dyDescent="0.3">
      <c r="A239" t="s">
        <v>831</v>
      </c>
      <c r="B239">
        <v>238</v>
      </c>
      <c r="C239" t="s">
        <v>832</v>
      </c>
      <c r="D239" t="s">
        <v>121</v>
      </c>
      <c r="E239" t="s">
        <v>501</v>
      </c>
      <c r="F239">
        <v>-0.310852226413733</v>
      </c>
      <c r="G239">
        <v>1.78E-2</v>
      </c>
      <c r="H239">
        <v>4.2999999999999997E-2</v>
      </c>
      <c r="I239">
        <v>43</v>
      </c>
      <c r="J239">
        <v>2.73741696</v>
      </c>
      <c r="K239">
        <v>0.54600000000000004</v>
      </c>
      <c r="L239">
        <v>0.11</v>
      </c>
      <c r="N239">
        <v>2.4E-2</v>
      </c>
      <c r="O239">
        <v>0.04</v>
      </c>
      <c r="P239">
        <v>0.104</v>
      </c>
      <c r="Q239">
        <v>0.19899999999999901</v>
      </c>
      <c r="R239">
        <v>0.67</v>
      </c>
      <c r="S239">
        <v>0.33052199999999998</v>
      </c>
      <c r="T239">
        <v>4.5999999999999999E-2</v>
      </c>
      <c r="U239">
        <v>4.5999999999999999E-2</v>
      </c>
      <c r="V239">
        <v>4.5699999999999998E-2</v>
      </c>
      <c r="W239">
        <v>4.2999999999999997E-2</v>
      </c>
      <c r="X239">
        <v>4.3099999999999999E-2</v>
      </c>
      <c r="Y239">
        <v>3.3000000000000002E-2</v>
      </c>
      <c r="Z239">
        <v>3.3000000000000002E-2</v>
      </c>
      <c r="AA239">
        <v>2.1700000000000001E-2</v>
      </c>
      <c r="AB239">
        <v>31.621946000000001</v>
      </c>
      <c r="AC239">
        <v>32.899997999999997</v>
      </c>
      <c r="AD239">
        <v>24.93</v>
      </c>
      <c r="AE239">
        <v>3.2157692999999998</v>
      </c>
      <c r="AF239">
        <v>4.9448185000000002</v>
      </c>
      <c r="AH239">
        <v>1.78E-2</v>
      </c>
      <c r="AI239">
        <v>2.1700000000000001E-2</v>
      </c>
      <c r="AJ239">
        <v>78.959999999999994</v>
      </c>
      <c r="AK239">
        <v>50</v>
      </c>
      <c r="AL239" t="s">
        <v>833</v>
      </c>
    </row>
    <row r="240" spans="1:38" x14ac:dyDescent="0.3">
      <c r="A240" t="s">
        <v>834</v>
      </c>
      <c r="B240">
        <v>239</v>
      </c>
      <c r="C240" t="s">
        <v>835</v>
      </c>
      <c r="D240" t="s">
        <v>81</v>
      </c>
      <c r="E240" t="s">
        <v>439</v>
      </c>
      <c r="F240">
        <v>-0.228243575089114</v>
      </c>
      <c r="G240">
        <v>1.9299999000000002E-2</v>
      </c>
      <c r="H240">
        <v>4.9000000000000002E-2</v>
      </c>
      <c r="I240">
        <v>27</v>
      </c>
      <c r="J240">
        <v>1.886208128</v>
      </c>
      <c r="K240">
        <v>0.37140000000000001</v>
      </c>
      <c r="L240">
        <v>0.52700000000000002</v>
      </c>
      <c r="M240">
        <v>5.5199999999999999E-2</v>
      </c>
      <c r="N240">
        <v>0.14099999999999999</v>
      </c>
      <c r="O240">
        <v>0.1</v>
      </c>
      <c r="P240">
        <v>0.16</v>
      </c>
      <c r="Q240">
        <v>0.249</v>
      </c>
      <c r="R240">
        <v>0.49</v>
      </c>
      <c r="S240">
        <v>0.75548000000000004</v>
      </c>
      <c r="T240">
        <v>0.192</v>
      </c>
      <c r="U240">
        <v>8.7999999999999995E-2</v>
      </c>
      <c r="V240">
        <v>9.2200000000000004E-2</v>
      </c>
      <c r="W240">
        <v>4.9000000000000002E-2</v>
      </c>
      <c r="X240">
        <v>6.3600000000000004E-2</v>
      </c>
      <c r="Y240">
        <v>3.5000000000000003E-2</v>
      </c>
      <c r="Z240">
        <v>5.2699999999999997E-2</v>
      </c>
      <c r="AA240">
        <v>0.1026</v>
      </c>
      <c r="AB240">
        <v>20.174026000000001</v>
      </c>
      <c r="AC240">
        <v>19.369076</v>
      </c>
      <c r="AD240">
        <v>16.829999999999998</v>
      </c>
      <c r="AE240">
        <v>3.0584760000000002</v>
      </c>
      <c r="AF240">
        <v>3.3917039999999998</v>
      </c>
      <c r="AG240">
        <v>2.04</v>
      </c>
      <c r="AH240">
        <v>1.9299999000000002E-2</v>
      </c>
      <c r="AI240">
        <v>2.7799999999999998E-2</v>
      </c>
      <c r="AJ240">
        <v>77.67</v>
      </c>
      <c r="AK240">
        <v>90</v>
      </c>
      <c r="AL240" t="s">
        <v>836</v>
      </c>
    </row>
    <row r="241" spans="1:38" x14ac:dyDescent="0.3">
      <c r="A241" t="s">
        <v>837</v>
      </c>
      <c r="B241">
        <v>240</v>
      </c>
      <c r="C241" t="s">
        <v>838</v>
      </c>
      <c r="D241" t="s">
        <v>64</v>
      </c>
      <c r="E241" t="s">
        <v>328</v>
      </c>
      <c r="F241">
        <v>0.197439412520551</v>
      </c>
      <c r="G241">
        <v>6.6000000000000003E-2</v>
      </c>
      <c r="H241">
        <v>0.124</v>
      </c>
      <c r="I241">
        <v>19</v>
      </c>
      <c r="J241">
        <v>14.003388416</v>
      </c>
      <c r="K241">
        <v>0.87170000000000003</v>
      </c>
      <c r="L241">
        <v>0.53200000000000003</v>
      </c>
      <c r="M241">
        <v>6.3799999999999996E-2</v>
      </c>
      <c r="N241">
        <v>0.17899999999999999</v>
      </c>
      <c r="O241">
        <v>3.2799999999999899E-2</v>
      </c>
      <c r="P241">
        <v>0.39700000000000002</v>
      </c>
      <c r="Q241">
        <v>0.43</v>
      </c>
      <c r="R241">
        <v>1.76</v>
      </c>
      <c r="S241">
        <v>0.68465399999999998</v>
      </c>
      <c r="T241">
        <v>7.2999999999999995E-2</v>
      </c>
      <c r="U241">
        <v>9.1999999999999998E-2</v>
      </c>
      <c r="V241">
        <v>9.1799999999999896E-2</v>
      </c>
      <c r="W241">
        <v>0.124</v>
      </c>
      <c r="X241">
        <v>0.12670000000000001</v>
      </c>
      <c r="Y241">
        <v>0.123</v>
      </c>
      <c r="Z241">
        <v>4.4299999999999999E-2</v>
      </c>
      <c r="AB241">
        <v>13.366035</v>
      </c>
      <c r="AC241">
        <v>13.100429</v>
      </c>
      <c r="AD241">
        <v>17.420000000000002</v>
      </c>
      <c r="AE241">
        <v>5.2361436000000001</v>
      </c>
      <c r="AF241">
        <v>4.9084529999999997</v>
      </c>
      <c r="AG241">
        <v>4.25</v>
      </c>
      <c r="AH241">
        <v>6.6000000000000003E-2</v>
      </c>
      <c r="AI241">
        <v>4.9399999999999999E-2</v>
      </c>
      <c r="AJ241">
        <v>61.31</v>
      </c>
      <c r="AK241">
        <v>69.81</v>
      </c>
      <c r="AL241" t="s">
        <v>839</v>
      </c>
    </row>
    <row r="242" spans="1:38" x14ac:dyDescent="0.3">
      <c r="A242" t="s">
        <v>840</v>
      </c>
      <c r="B242">
        <v>241</v>
      </c>
      <c r="C242" t="s">
        <v>841</v>
      </c>
      <c r="D242" t="s">
        <v>44</v>
      </c>
      <c r="E242" t="s">
        <v>842</v>
      </c>
      <c r="F242">
        <v>-1.3198653337001799E-2</v>
      </c>
      <c r="G242">
        <v>1.11E-2</v>
      </c>
      <c r="H242">
        <v>0.124</v>
      </c>
      <c r="I242">
        <v>15</v>
      </c>
      <c r="J242">
        <v>2.6098165760000001</v>
      </c>
      <c r="K242">
        <v>0.35439998</v>
      </c>
      <c r="L242">
        <v>0.151</v>
      </c>
      <c r="M242">
        <v>0.1671</v>
      </c>
      <c r="N242">
        <v>7.2999999999999995E-2</v>
      </c>
      <c r="O242">
        <v>0.18</v>
      </c>
      <c r="P242">
        <v>0.113</v>
      </c>
      <c r="Q242">
        <v>0.104</v>
      </c>
      <c r="R242">
        <v>0.64</v>
      </c>
      <c r="S242">
        <v>0.76222500000000004</v>
      </c>
      <c r="T242">
        <v>0.105</v>
      </c>
      <c r="U242">
        <v>0.10099999999999899</v>
      </c>
      <c r="V242">
        <v>0.1041</v>
      </c>
      <c r="W242">
        <v>0.124</v>
      </c>
      <c r="X242">
        <v>0.19750000000000001</v>
      </c>
      <c r="Y242">
        <v>0.17100000000000001</v>
      </c>
      <c r="Z242">
        <v>0.19769999999999999</v>
      </c>
      <c r="AB242">
        <v>33.111020000000003</v>
      </c>
      <c r="AC242">
        <v>27.048275</v>
      </c>
      <c r="AD242">
        <v>31.58</v>
      </c>
      <c r="AE242">
        <v>3.5573700000000001</v>
      </c>
      <c r="AF242">
        <v>2.1072552</v>
      </c>
      <c r="AG242">
        <v>1.78</v>
      </c>
      <c r="AH242">
        <v>1.11E-2</v>
      </c>
      <c r="AI242">
        <v>1.0800000000000001E-2</v>
      </c>
      <c r="AJ242">
        <v>78.44</v>
      </c>
      <c r="AK242">
        <v>76.67</v>
      </c>
      <c r="AL242" t="s">
        <v>843</v>
      </c>
    </row>
    <row r="243" spans="1:38" x14ac:dyDescent="0.3">
      <c r="A243" t="s">
        <v>844</v>
      </c>
      <c r="B243">
        <v>242</v>
      </c>
      <c r="C243" t="s">
        <v>845</v>
      </c>
      <c r="D243" t="s">
        <v>44</v>
      </c>
      <c r="E243" t="s">
        <v>846</v>
      </c>
      <c r="F243">
        <v>-0.72901600063641903</v>
      </c>
      <c r="G243">
        <v>6.6700003999999993E-2</v>
      </c>
      <c r="H243">
        <v>9.6999999999999906E-2</v>
      </c>
      <c r="I243">
        <v>49</v>
      </c>
      <c r="J243">
        <v>93.201006591999999</v>
      </c>
      <c r="K243">
        <v>3.4839000000000002</v>
      </c>
      <c r="L243">
        <v>6.2E-2</v>
      </c>
      <c r="M243">
        <v>5.4100000000000002E-2</v>
      </c>
      <c r="N243">
        <v>0.108</v>
      </c>
      <c r="O243">
        <v>6.1699999999999998E-2</v>
      </c>
      <c r="P243">
        <v>0.13100000000000001</v>
      </c>
      <c r="Q243">
        <v>0.14699999999999999</v>
      </c>
      <c r="R243">
        <v>2.65</v>
      </c>
      <c r="S243">
        <v>0.45699800000000002</v>
      </c>
      <c r="T243">
        <v>0.13300000000000001</v>
      </c>
      <c r="U243">
        <v>0.114</v>
      </c>
      <c r="V243">
        <v>0.115</v>
      </c>
      <c r="W243">
        <v>9.6999999999999906E-2</v>
      </c>
      <c r="X243">
        <v>0.10339999999999901</v>
      </c>
      <c r="Y243">
        <v>7.2999999999999995E-2</v>
      </c>
      <c r="Z243">
        <v>6.4899999999999999E-2</v>
      </c>
      <c r="AA243">
        <v>4.4499999999999998E-2</v>
      </c>
      <c r="AB243">
        <v>53.645159999999997</v>
      </c>
      <c r="AC243">
        <v>11.236485999999999</v>
      </c>
      <c r="AD243">
        <v>17.54</v>
      </c>
      <c r="AE243">
        <v>8.8379100000000008</v>
      </c>
      <c r="AF243">
        <v>4.711881</v>
      </c>
      <c r="AG243">
        <v>1.94</v>
      </c>
      <c r="AH243">
        <v>6.6700003999999993E-2</v>
      </c>
      <c r="AI243">
        <v>4.3700000000000003E-2</v>
      </c>
      <c r="AJ243">
        <v>49.89</v>
      </c>
      <c r="AK243">
        <v>53.75</v>
      </c>
      <c r="AL243" t="s">
        <v>847</v>
      </c>
    </row>
    <row r="244" spans="1:38" x14ac:dyDescent="0.3">
      <c r="A244" t="s">
        <v>848</v>
      </c>
      <c r="B244">
        <v>243</v>
      </c>
      <c r="C244" t="s">
        <v>849</v>
      </c>
      <c r="D244" t="s">
        <v>81</v>
      </c>
      <c r="E244" t="s">
        <v>850</v>
      </c>
      <c r="F244">
        <v>-0.19540998253703201</v>
      </c>
      <c r="G244">
        <v>1.3200000999999999E-2</v>
      </c>
      <c r="H244">
        <v>4.4999999999999998E-2</v>
      </c>
      <c r="I244">
        <v>48</v>
      </c>
      <c r="J244">
        <v>4.9193256959999996</v>
      </c>
      <c r="K244">
        <v>0.48189998000000001</v>
      </c>
      <c r="L244">
        <v>1.65</v>
      </c>
      <c r="M244">
        <v>8.2699999999999996E-2</v>
      </c>
      <c r="N244">
        <v>6.8000000000000005E-2</v>
      </c>
      <c r="O244">
        <v>0.18</v>
      </c>
      <c r="P244">
        <v>0.19500000000000001</v>
      </c>
      <c r="Q244">
        <v>0.13600000000000001</v>
      </c>
      <c r="R244">
        <v>0.53</v>
      </c>
      <c r="S244">
        <v>1.2023600000000001</v>
      </c>
      <c r="T244">
        <v>9.6000000000000002E-2</v>
      </c>
      <c r="U244">
        <v>5.5E-2</v>
      </c>
      <c r="V244">
        <v>6.9900000000000004E-2</v>
      </c>
      <c r="W244">
        <v>4.4999999999999998E-2</v>
      </c>
      <c r="X244">
        <v>5.6899999999999999E-2</v>
      </c>
      <c r="Y244">
        <v>4.8000000000000001E-2</v>
      </c>
      <c r="Z244">
        <v>5.1799999999999999E-2</v>
      </c>
      <c r="AA244">
        <v>0.13239999999999999</v>
      </c>
      <c r="AB244">
        <v>38.238480000000003</v>
      </c>
      <c r="AC244">
        <v>24.096772999999999</v>
      </c>
      <c r="AD244">
        <v>39.299999999999997</v>
      </c>
      <c r="AE244">
        <v>7.0428705000000003</v>
      </c>
      <c r="AF244">
        <v>3.5428809999999999</v>
      </c>
      <c r="AG244">
        <v>1.45</v>
      </c>
      <c r="AH244">
        <v>1.3200000999999999E-2</v>
      </c>
      <c r="AI244">
        <v>1.9900000000000001E-2</v>
      </c>
      <c r="AJ244">
        <v>126.99</v>
      </c>
      <c r="AK244">
        <v>125</v>
      </c>
      <c r="AL244" t="s">
        <v>851</v>
      </c>
    </row>
    <row r="245" spans="1:38" x14ac:dyDescent="0.3">
      <c r="A245" t="s">
        <v>852</v>
      </c>
      <c r="B245">
        <v>244</v>
      </c>
      <c r="C245" t="s">
        <v>853</v>
      </c>
      <c r="D245" t="s">
        <v>121</v>
      </c>
      <c r="E245" t="s">
        <v>484</v>
      </c>
      <c r="F245">
        <v>-0.22754292562643799</v>
      </c>
      <c r="G245">
        <v>1.61E-2</v>
      </c>
      <c r="H245">
        <v>3.9E-2</v>
      </c>
      <c r="I245">
        <v>46</v>
      </c>
      <c r="J245">
        <v>1.1079079679999999</v>
      </c>
      <c r="K245">
        <v>0.48730000000000001</v>
      </c>
      <c r="L245">
        <v>0.45799999999999902</v>
      </c>
      <c r="M245">
        <v>2.81E-2</v>
      </c>
      <c r="N245">
        <v>0.13900000000000001</v>
      </c>
      <c r="O245">
        <v>2.7E-2</v>
      </c>
      <c r="P245">
        <v>0.125</v>
      </c>
      <c r="Q245">
        <v>0.26</v>
      </c>
      <c r="R245">
        <v>1.07</v>
      </c>
      <c r="S245">
        <v>0.29932500000000001</v>
      </c>
      <c r="T245">
        <v>7.2999999999999995E-2</v>
      </c>
      <c r="U245">
        <v>5.5E-2</v>
      </c>
      <c r="V245">
        <v>-1.6E-2</v>
      </c>
      <c r="W245">
        <v>3.9E-2</v>
      </c>
      <c r="X245">
        <v>4.8799999999999899E-2</v>
      </c>
      <c r="Y245">
        <v>2.3E-2</v>
      </c>
      <c r="Z245">
        <v>3.15E-2</v>
      </c>
      <c r="AA245">
        <v>2.6099999999999901E-2</v>
      </c>
      <c r="AB245">
        <v>32.296750000000003</v>
      </c>
      <c r="AC245">
        <v>31.621891000000002</v>
      </c>
      <c r="AD245">
        <v>26.8</v>
      </c>
      <c r="AE245">
        <v>3.8418760000000001</v>
      </c>
      <c r="AF245">
        <v>8.1990119999999997</v>
      </c>
      <c r="AG245">
        <v>12.01</v>
      </c>
      <c r="AH245">
        <v>1.61E-2</v>
      </c>
      <c r="AI245">
        <v>2.27999999999999E-2</v>
      </c>
      <c r="AJ245">
        <v>63.56</v>
      </c>
      <c r="AK245">
        <v>71</v>
      </c>
      <c r="AL245" t="s">
        <v>854</v>
      </c>
    </row>
    <row r="246" spans="1:38" x14ac:dyDescent="0.3">
      <c r="A246" t="s">
        <v>855</v>
      </c>
      <c r="B246">
        <v>245</v>
      </c>
      <c r="C246" t="s">
        <v>856</v>
      </c>
      <c r="D246" t="s">
        <v>49</v>
      </c>
      <c r="E246" t="s">
        <v>50</v>
      </c>
      <c r="F246">
        <v>-0.20458132030291401</v>
      </c>
      <c r="G246">
        <v>1.2800000000000001E-2</v>
      </c>
      <c r="H246">
        <v>0.109</v>
      </c>
      <c r="I246">
        <v>17</v>
      </c>
      <c r="J246">
        <v>1202.224234496</v>
      </c>
      <c r="K246">
        <v>0.34720000000000001</v>
      </c>
      <c r="L246">
        <v>0.222</v>
      </c>
      <c r="M246">
        <v>0.125</v>
      </c>
      <c r="N246">
        <v>0.125</v>
      </c>
      <c r="O246">
        <v>0.14499999999999999</v>
      </c>
      <c r="P246">
        <v>0.41599999999999998</v>
      </c>
      <c r="Q246">
        <v>0.35199999999999998</v>
      </c>
      <c r="R246">
        <v>0.73</v>
      </c>
      <c r="S246">
        <v>1.231028</v>
      </c>
      <c r="T246">
        <v>9.5000000000000001E-2</v>
      </c>
      <c r="U246">
        <v>0.09</v>
      </c>
      <c r="V246">
        <v>0.10099999999999899</v>
      </c>
      <c r="W246">
        <v>0.109</v>
      </c>
      <c r="X246">
        <v>0.122</v>
      </c>
      <c r="Y246">
        <v>0.14899999999999999</v>
      </c>
      <c r="Z246">
        <v>0.1424</v>
      </c>
      <c r="AB246">
        <v>29.733961000000001</v>
      </c>
      <c r="AC246">
        <v>26.004950000000001</v>
      </c>
      <c r="AD246">
        <v>32.630000000000003</v>
      </c>
      <c r="AE246">
        <v>11.3431225</v>
      </c>
      <c r="AF246">
        <v>9.2611290000000004</v>
      </c>
      <c r="AG246">
        <v>2.02</v>
      </c>
      <c r="AH246">
        <v>1.2800000000000001E-2</v>
      </c>
      <c r="AI246">
        <v>2.07E-2</v>
      </c>
      <c r="AJ246">
        <v>157.59</v>
      </c>
      <c r="AK246">
        <v>163.13</v>
      </c>
      <c r="AL246" t="s">
        <v>857</v>
      </c>
    </row>
    <row r="247" spans="1:38" x14ac:dyDescent="0.3">
      <c r="A247" t="s">
        <v>858</v>
      </c>
      <c r="B247">
        <v>246</v>
      </c>
      <c r="C247" t="s">
        <v>859</v>
      </c>
      <c r="D247" t="s">
        <v>81</v>
      </c>
      <c r="E247" t="s">
        <v>140</v>
      </c>
      <c r="F247">
        <v>0.134704699655812</v>
      </c>
      <c r="G247">
        <v>3.7999999999999999E-2</v>
      </c>
      <c r="H247">
        <v>0.13699999999999901</v>
      </c>
      <c r="I247">
        <v>17</v>
      </c>
      <c r="J247">
        <v>4.3762611199999997</v>
      </c>
      <c r="K247">
        <v>0.50770000000000004</v>
      </c>
      <c r="L247">
        <v>2.3E-2</v>
      </c>
      <c r="M247">
        <v>5.6399999999999999E-2</v>
      </c>
      <c r="N247">
        <v>6.7000000000000004E-2</v>
      </c>
      <c r="O247">
        <v>1.4999999999999999E-2</v>
      </c>
      <c r="P247">
        <v>0.20300000000000001</v>
      </c>
      <c r="Q247">
        <v>0.11899999999999999</v>
      </c>
      <c r="R247">
        <v>0.3</v>
      </c>
      <c r="S247">
        <v>0.90556400000000004</v>
      </c>
      <c r="T247">
        <v>0.188999999999999</v>
      </c>
      <c r="U247">
        <v>0.154</v>
      </c>
      <c r="V247">
        <v>0.1414</v>
      </c>
      <c r="W247">
        <v>0.13699999999999901</v>
      </c>
      <c r="X247">
        <v>0.24429999999999999</v>
      </c>
      <c r="Y247">
        <v>0.13</v>
      </c>
      <c r="Z247">
        <v>0.158</v>
      </c>
      <c r="AB247">
        <v>15.194232</v>
      </c>
      <c r="AC247">
        <v>14.935727999999999</v>
      </c>
      <c r="AD247">
        <v>18.12</v>
      </c>
      <c r="AE247">
        <v>2.9508871999999999</v>
      </c>
      <c r="AF247">
        <v>1.3009808</v>
      </c>
      <c r="AG247">
        <v>10.53</v>
      </c>
      <c r="AH247">
        <v>3.7999999999999999E-2</v>
      </c>
      <c r="AI247">
        <v>2.4799999999999999E-2</v>
      </c>
      <c r="AJ247">
        <v>79.010000000000005</v>
      </c>
      <c r="AK247">
        <v>75.290000000000006</v>
      </c>
      <c r="AL247" t="s">
        <v>860</v>
      </c>
    </row>
    <row r="248" spans="1:38" x14ac:dyDescent="0.3">
      <c r="A248" t="s">
        <v>861</v>
      </c>
      <c r="B248">
        <v>247</v>
      </c>
      <c r="C248" t="s">
        <v>862</v>
      </c>
      <c r="D248" t="s">
        <v>49</v>
      </c>
      <c r="E248" t="s">
        <v>317</v>
      </c>
      <c r="F248">
        <v>0.23426574055330601</v>
      </c>
      <c r="G248">
        <v>3.1199999999999999E-2</v>
      </c>
      <c r="H248">
        <v>0.11899999999999999</v>
      </c>
      <c r="I248">
        <v>18</v>
      </c>
      <c r="J248">
        <v>16.677631999999999</v>
      </c>
      <c r="K248">
        <v>0.66910004999999995</v>
      </c>
      <c r="L248">
        <v>0.21299999999999999</v>
      </c>
      <c r="M248">
        <v>0.1593</v>
      </c>
      <c r="N248">
        <v>0.2</v>
      </c>
      <c r="O248">
        <v>9.2399999999999996E-2</v>
      </c>
      <c r="P248">
        <v>0.437</v>
      </c>
      <c r="Q248">
        <v>0.30299999999999999</v>
      </c>
      <c r="R248">
        <v>0</v>
      </c>
      <c r="S248">
        <v>1.3979760000000001</v>
      </c>
      <c r="T248">
        <v>0.12</v>
      </c>
      <c r="U248">
        <v>0.153</v>
      </c>
      <c r="V248">
        <v>0.15229999999999999</v>
      </c>
      <c r="W248">
        <v>0.11899999999999999</v>
      </c>
      <c r="X248">
        <v>0.1222</v>
      </c>
      <c r="Y248">
        <v>8.5000000000000006E-2</v>
      </c>
      <c r="Z248">
        <v>6.7000000000000004E-2</v>
      </c>
      <c r="AB248">
        <v>22.145168000000002</v>
      </c>
      <c r="AC248">
        <v>23.795368</v>
      </c>
      <c r="AD248">
        <v>48.64</v>
      </c>
      <c r="AE248">
        <v>9.3719590000000004</v>
      </c>
      <c r="AF248">
        <v>7.550287</v>
      </c>
      <c r="AG248">
        <v>2.99</v>
      </c>
      <c r="AH248">
        <v>3.1199999999999999E-2</v>
      </c>
      <c r="AI248">
        <v>3.0499999999999999E-2</v>
      </c>
      <c r="AJ248">
        <v>61.63</v>
      </c>
      <c r="AK248">
        <v>64</v>
      </c>
      <c r="AL248" t="s">
        <v>863</v>
      </c>
    </row>
    <row r="249" spans="1:38" x14ac:dyDescent="0.3">
      <c r="A249" t="s">
        <v>864</v>
      </c>
      <c r="B249">
        <v>248</v>
      </c>
      <c r="C249" t="s">
        <v>1158</v>
      </c>
      <c r="G249">
        <v>3.2899998E-2</v>
      </c>
      <c r="H249">
        <v>0</v>
      </c>
      <c r="I249">
        <v>17</v>
      </c>
      <c r="J249">
        <v>4.8417356000000002E-2</v>
      </c>
      <c r="S249">
        <v>-3.8785E-2</v>
      </c>
      <c r="U249">
        <v>3.1199999999999999E-2</v>
      </c>
      <c r="V249">
        <v>9.1899999999999996E-2</v>
      </c>
      <c r="W249">
        <v>0</v>
      </c>
      <c r="X249">
        <v>0.1024</v>
      </c>
      <c r="Y249">
        <v>0</v>
      </c>
      <c r="Z249">
        <v>3.3700000000000001E-2</v>
      </c>
      <c r="AB249">
        <v>12.679797000000001</v>
      </c>
      <c r="AD249">
        <v>11.44</v>
      </c>
      <c r="AE249">
        <v>1.3249143000000001</v>
      </c>
      <c r="AF249">
        <v>2.6222572</v>
      </c>
      <c r="AH249">
        <v>3.2899998E-2</v>
      </c>
      <c r="AI249">
        <v>3.3700000000000001E-2</v>
      </c>
      <c r="AL249" t="s">
        <v>865</v>
      </c>
    </row>
    <row r="250" spans="1:38" x14ac:dyDescent="0.3">
      <c r="A250" t="s">
        <v>866</v>
      </c>
      <c r="B250">
        <v>249</v>
      </c>
      <c r="C250" t="s">
        <v>867</v>
      </c>
      <c r="D250" t="s">
        <v>44</v>
      </c>
      <c r="E250" t="s">
        <v>161</v>
      </c>
      <c r="F250">
        <v>-1.11843627839435E-2</v>
      </c>
      <c r="G250">
        <v>1.6400000000000001E-2</v>
      </c>
      <c r="H250">
        <v>-6.0999999999999999E-2</v>
      </c>
      <c r="I250">
        <v>34</v>
      </c>
      <c r="J250">
        <v>0.32369712</v>
      </c>
      <c r="K250">
        <v>0.11219999999999999</v>
      </c>
      <c r="L250">
        <v>0.35599999999999998</v>
      </c>
      <c r="N250">
        <v>-1.7999999999999999E-2</v>
      </c>
      <c r="P250">
        <v>0.16500000000000001</v>
      </c>
      <c r="Q250">
        <v>0.32600000000000001</v>
      </c>
      <c r="R250">
        <v>0.03</v>
      </c>
      <c r="S250">
        <v>-8.6846000000000007E-2</v>
      </c>
      <c r="T250">
        <v>7.5999999999999998E-2</v>
      </c>
      <c r="U250">
        <v>-0.14199999999999999</v>
      </c>
      <c r="V250">
        <v>-0.1293</v>
      </c>
      <c r="W250">
        <v>-6.0999999999999999E-2</v>
      </c>
      <c r="X250">
        <v>-6.8699999999999997E-2</v>
      </c>
      <c r="Y250">
        <v>-0.109</v>
      </c>
      <c r="Z250">
        <v>-8.8900000000000007E-2</v>
      </c>
      <c r="AA250">
        <v>6.4999999999999997E-3</v>
      </c>
      <c r="AB250">
        <v>7.3158390000000004</v>
      </c>
      <c r="AD250">
        <v>5.9710000000000001</v>
      </c>
      <c r="AE250">
        <v>1.1427723999999999</v>
      </c>
      <c r="AF250">
        <v>2.1142026999999999</v>
      </c>
      <c r="AH250">
        <v>1.6400000000000001E-2</v>
      </c>
      <c r="AI250">
        <v>1.84E-2</v>
      </c>
      <c r="AJ250">
        <v>46.28</v>
      </c>
      <c r="AK250">
        <v>128</v>
      </c>
      <c r="AL250" t="s">
        <v>868</v>
      </c>
    </row>
    <row r="251" spans="1:38" x14ac:dyDescent="0.3">
      <c r="A251" t="s">
        <v>869</v>
      </c>
      <c r="B251">
        <v>250</v>
      </c>
      <c r="C251" t="s">
        <v>870</v>
      </c>
      <c r="D251" t="s">
        <v>59</v>
      </c>
      <c r="E251" t="s">
        <v>113</v>
      </c>
      <c r="F251">
        <v>-0.14264373234281599</v>
      </c>
      <c r="G251">
        <v>9.2999999999999992E-3</v>
      </c>
      <c r="H251">
        <v>0.129</v>
      </c>
      <c r="I251">
        <v>55</v>
      </c>
      <c r="J251">
        <v>9.4272440320000008</v>
      </c>
      <c r="K251">
        <v>0.24700000999999999</v>
      </c>
      <c r="L251">
        <v>-2.7E-2</v>
      </c>
      <c r="M251">
        <v>0.11849999999999999</v>
      </c>
      <c r="N251">
        <v>8.8999999999999996E-2</v>
      </c>
      <c r="O251">
        <v>0.13</v>
      </c>
      <c r="P251">
        <v>0.22500000000000001</v>
      </c>
      <c r="Q251">
        <v>0.22</v>
      </c>
      <c r="R251">
        <v>0.8</v>
      </c>
      <c r="S251">
        <v>1.2335579999999999</v>
      </c>
      <c r="T251">
        <v>0.14399999999999999</v>
      </c>
      <c r="U251">
        <v>0.13</v>
      </c>
      <c r="V251">
        <v>0.1411</v>
      </c>
      <c r="W251">
        <v>0.129</v>
      </c>
      <c r="X251">
        <v>0.1694</v>
      </c>
      <c r="Y251">
        <v>0.155</v>
      </c>
      <c r="Z251">
        <v>0.1484</v>
      </c>
      <c r="AA251">
        <v>9.9199999999999997E-2</v>
      </c>
      <c r="AB251">
        <v>28.214162999999999</v>
      </c>
      <c r="AC251">
        <v>23.337143000000001</v>
      </c>
      <c r="AD251">
        <v>22.52</v>
      </c>
      <c r="AE251">
        <v>5.9514008</v>
      </c>
      <c r="AF251">
        <v>4.2963870000000002</v>
      </c>
      <c r="AG251">
        <v>2</v>
      </c>
      <c r="AH251">
        <v>9.2999999999999992E-3</v>
      </c>
      <c r="AI251">
        <v>1.03E-2</v>
      </c>
      <c r="AJ251">
        <v>163.36000000000001</v>
      </c>
      <c r="AK251">
        <v>164.6</v>
      </c>
      <c r="AL251" t="s">
        <v>871</v>
      </c>
    </row>
    <row r="252" spans="1:38" x14ac:dyDescent="0.3">
      <c r="A252" t="s">
        <v>872</v>
      </c>
      <c r="B252">
        <v>251</v>
      </c>
      <c r="C252" t="s">
        <v>873</v>
      </c>
      <c r="D252" t="s">
        <v>121</v>
      </c>
      <c r="E252" t="s">
        <v>122</v>
      </c>
      <c r="F252">
        <v>-0.47773133072413299</v>
      </c>
      <c r="G252">
        <v>2.0599999000000001E-2</v>
      </c>
      <c r="H252">
        <v>0.109</v>
      </c>
      <c r="I252">
        <v>25</v>
      </c>
      <c r="J252">
        <v>117.93675878400001</v>
      </c>
      <c r="K252">
        <v>0.72970000000000002</v>
      </c>
      <c r="L252">
        <v>0.75599999999999901</v>
      </c>
      <c r="M252">
        <v>8.1000000000000003E-2</v>
      </c>
      <c r="N252">
        <v>0.27</v>
      </c>
      <c r="O252">
        <v>7.9899999999999999E-2</v>
      </c>
      <c r="P252">
        <v>9.1999999999999998E-2</v>
      </c>
      <c r="Q252">
        <v>0.29299999999999998</v>
      </c>
      <c r="R252">
        <v>1.1399999999999999</v>
      </c>
      <c r="S252">
        <v>0.15345600000000001</v>
      </c>
      <c r="T252">
        <v>0.127</v>
      </c>
      <c r="U252">
        <v>0.13</v>
      </c>
      <c r="V252">
        <v>5.4399999999999997E-2</v>
      </c>
      <c r="W252">
        <v>0.109</v>
      </c>
      <c r="X252">
        <v>0.117799999999999</v>
      </c>
      <c r="Y252">
        <v>9.5000000000000001E-2</v>
      </c>
      <c r="Z252">
        <v>0.1</v>
      </c>
      <c r="AA252">
        <v>4.8799999999999899E-2</v>
      </c>
      <c r="AB252">
        <v>36.067264999999999</v>
      </c>
      <c r="AC252">
        <v>26.632448</v>
      </c>
      <c r="AD252">
        <v>18.75</v>
      </c>
      <c r="AE252">
        <v>3.2230015000000001</v>
      </c>
      <c r="AF252">
        <v>6.2052383000000004</v>
      </c>
      <c r="AG252">
        <v>3.61</v>
      </c>
      <c r="AH252">
        <v>2.0599999000000001E-2</v>
      </c>
      <c r="AI252">
        <v>2.63E-2</v>
      </c>
      <c r="AJ252">
        <v>241.29</v>
      </c>
      <c r="AK252">
        <v>244.2</v>
      </c>
      <c r="AL252" t="s">
        <v>874</v>
      </c>
    </row>
    <row r="253" spans="1:38" x14ac:dyDescent="0.3">
      <c r="A253" t="s">
        <v>875</v>
      </c>
      <c r="B253">
        <v>252</v>
      </c>
      <c r="C253" t="s">
        <v>876</v>
      </c>
      <c r="D253" t="s">
        <v>64</v>
      </c>
      <c r="E253" t="s">
        <v>117</v>
      </c>
      <c r="F253">
        <v>1.7828518985568101E-2</v>
      </c>
      <c r="G253">
        <v>1.5599999999999999E-2</v>
      </c>
      <c r="H253">
        <v>0.13200000000000001</v>
      </c>
      <c r="I253">
        <v>13</v>
      </c>
      <c r="J253">
        <v>5.459546112</v>
      </c>
      <c r="K253">
        <v>0.30020002000000001</v>
      </c>
      <c r="L253">
        <v>5.5E-2</v>
      </c>
      <c r="M253">
        <v>0.10199999999999999</v>
      </c>
      <c r="N253">
        <v>1.7000000000000001E-2</v>
      </c>
      <c r="O253">
        <v>7.6999999999999999E-2</v>
      </c>
      <c r="P253">
        <v>0.47499999999999998</v>
      </c>
      <c r="Q253">
        <v>0.157</v>
      </c>
      <c r="R253">
        <v>1.04</v>
      </c>
      <c r="S253">
        <v>0.449409</v>
      </c>
      <c r="T253">
        <v>2.1000000000000001E-2</v>
      </c>
      <c r="U253">
        <v>6.5000000000000002E-2</v>
      </c>
      <c r="V253">
        <v>6.5699999999999995E-2</v>
      </c>
      <c r="W253">
        <v>0.13200000000000001</v>
      </c>
      <c r="X253">
        <v>0.1336</v>
      </c>
      <c r="Y253">
        <v>0.253</v>
      </c>
      <c r="Z253">
        <v>0.25169999999999998</v>
      </c>
      <c r="AB253">
        <v>20.47803</v>
      </c>
      <c r="AC253">
        <v>18.897366000000002</v>
      </c>
      <c r="AD253">
        <v>21.96</v>
      </c>
      <c r="AE253">
        <v>8.6750819999999997</v>
      </c>
      <c r="AF253">
        <v>2.4882146999999999</v>
      </c>
      <c r="AG253">
        <v>2.71</v>
      </c>
      <c r="AH253">
        <v>1.5599999999999999E-2</v>
      </c>
      <c r="AI253">
        <v>1.5299999999999999E-2</v>
      </c>
      <c r="AJ253">
        <v>487.93</v>
      </c>
      <c r="AK253">
        <v>450</v>
      </c>
      <c r="AL253" t="s">
        <v>877</v>
      </c>
    </row>
    <row r="254" spans="1:38" x14ac:dyDescent="0.3">
      <c r="A254" t="s">
        <v>878</v>
      </c>
      <c r="B254">
        <v>253</v>
      </c>
      <c r="C254" t="s">
        <v>879</v>
      </c>
      <c r="D254" t="s">
        <v>64</v>
      </c>
      <c r="E254" t="s">
        <v>664</v>
      </c>
      <c r="F254">
        <v>0.162998930560903</v>
      </c>
      <c r="G254">
        <v>3.7900000000000003E-2</v>
      </c>
      <c r="H254">
        <v>2.5000000000000001E-2</v>
      </c>
      <c r="I254">
        <v>49</v>
      </c>
      <c r="J254">
        <v>3.967487744</v>
      </c>
      <c r="K254">
        <v>0.49</v>
      </c>
      <c r="L254">
        <v>5.1999999999999998E-2</v>
      </c>
      <c r="M254">
        <v>-2.6499999999999999E-2</v>
      </c>
      <c r="N254">
        <v>-1E-3</v>
      </c>
      <c r="O254">
        <v>8.5000000000000006E-2</v>
      </c>
      <c r="P254">
        <v>0.14499999999999999</v>
      </c>
      <c r="Q254">
        <v>0.30199999999999999</v>
      </c>
      <c r="R254">
        <v>1.02</v>
      </c>
      <c r="S254">
        <v>0.74536199999999997</v>
      </c>
      <c r="T254">
        <v>2.4E-2</v>
      </c>
      <c r="U254">
        <v>2.4E-2</v>
      </c>
      <c r="V254">
        <v>2.4899999999999999E-2</v>
      </c>
      <c r="W254">
        <v>2.5000000000000001E-2</v>
      </c>
      <c r="X254">
        <v>2.5499999999999998E-2</v>
      </c>
      <c r="Y254">
        <v>2.7E-2</v>
      </c>
      <c r="Z254">
        <v>2.7799999999999998E-2</v>
      </c>
      <c r="AA254">
        <v>2.0999999999999999E-3</v>
      </c>
      <c r="AB254">
        <v>13.094016999999999</v>
      </c>
      <c r="AC254">
        <v>15.068852</v>
      </c>
      <c r="AD254">
        <v>15.9</v>
      </c>
      <c r="AE254">
        <v>1.8545718</v>
      </c>
      <c r="AF254">
        <v>2.3430064000000002</v>
      </c>
      <c r="AG254">
        <v>1.73</v>
      </c>
      <c r="AH254">
        <v>3.7900000000000003E-2</v>
      </c>
      <c r="AI254">
        <v>0.03</v>
      </c>
      <c r="AJ254">
        <v>45.96</v>
      </c>
      <c r="AK254">
        <v>49</v>
      </c>
      <c r="AL254" t="s">
        <v>880</v>
      </c>
    </row>
    <row r="255" spans="1:38" x14ac:dyDescent="0.3">
      <c r="A255" t="s">
        <v>881</v>
      </c>
      <c r="B255">
        <v>254</v>
      </c>
      <c r="C255" t="s">
        <v>882</v>
      </c>
      <c r="D255" t="s">
        <v>35</v>
      </c>
      <c r="E255" t="s">
        <v>660</v>
      </c>
      <c r="G255">
        <v>2.4300002000000001E-2</v>
      </c>
      <c r="H255">
        <v>9.5000000000000001E-2</v>
      </c>
      <c r="I255">
        <v>16</v>
      </c>
      <c r="J255">
        <v>1.309765888</v>
      </c>
      <c r="K255">
        <v>0.4304</v>
      </c>
      <c r="L255">
        <v>-6.7000000000000004E-2</v>
      </c>
      <c r="N255">
        <v>3.4000000000000002E-2</v>
      </c>
      <c r="P255">
        <v>9.6000000000000002E-2</v>
      </c>
      <c r="Q255">
        <v>0.05</v>
      </c>
      <c r="R255">
        <v>0.06</v>
      </c>
      <c r="S255">
        <v>0.314502</v>
      </c>
      <c r="T255">
        <v>4.0999999999999898E-2</v>
      </c>
      <c r="U255">
        <v>6.9999999999999897E-3</v>
      </c>
      <c r="V255">
        <v>9.8999999999999904E-3</v>
      </c>
      <c r="W255">
        <v>9.5000000000000001E-2</v>
      </c>
      <c r="X255">
        <v>0.1082</v>
      </c>
      <c r="Y255">
        <v>8.3000000000000004E-2</v>
      </c>
      <c r="Z255">
        <v>8.5599999999999996E-2</v>
      </c>
      <c r="AB255">
        <v>18.037974999999999</v>
      </c>
      <c r="AC255">
        <v>198.8372</v>
      </c>
      <c r="AD255">
        <v>19.739999999999998</v>
      </c>
      <c r="AE255">
        <v>1.6975062999999999</v>
      </c>
      <c r="AF255">
        <v>1.3233234</v>
      </c>
      <c r="AH255">
        <v>2.4300002000000001E-2</v>
      </c>
      <c r="AI255">
        <v>2.5499999999999998E-2</v>
      </c>
      <c r="AJ255">
        <v>85.5</v>
      </c>
      <c r="AL255" t="s">
        <v>883</v>
      </c>
    </row>
    <row r="256" spans="1:38" x14ac:dyDescent="0.3">
      <c r="A256" t="s">
        <v>884</v>
      </c>
      <c r="B256">
        <v>255</v>
      </c>
      <c r="C256" t="s">
        <v>885</v>
      </c>
      <c r="D256" t="s">
        <v>54</v>
      </c>
      <c r="E256" t="s">
        <v>289</v>
      </c>
      <c r="F256">
        <v>-5.0930042515540903E-2</v>
      </c>
      <c r="G256">
        <v>5.1700000000000003E-2</v>
      </c>
      <c r="H256">
        <v>6.8000000000000005E-2</v>
      </c>
      <c r="I256">
        <v>17</v>
      </c>
      <c r="J256">
        <v>3.5744281600000001</v>
      </c>
      <c r="K256">
        <v>1.1559999999999999</v>
      </c>
      <c r="L256">
        <v>-5.2999999999999999E-2</v>
      </c>
      <c r="M256">
        <v>5.9900000000000002E-2</v>
      </c>
      <c r="N256">
        <v>5.7999999999999899E-2</v>
      </c>
      <c r="O256">
        <v>0.1</v>
      </c>
      <c r="P256">
        <v>0.109</v>
      </c>
      <c r="Q256">
        <v>0.502</v>
      </c>
      <c r="R256">
        <v>0.99</v>
      </c>
      <c r="S256">
        <v>0.27487299999999998</v>
      </c>
      <c r="T256">
        <v>5.0999999999999997E-2</v>
      </c>
      <c r="U256">
        <v>5.5999999999999897E-2</v>
      </c>
      <c r="V256">
        <v>5.57E-2</v>
      </c>
      <c r="W256">
        <v>6.8000000000000005E-2</v>
      </c>
      <c r="X256">
        <v>6.6600000000000006E-2</v>
      </c>
      <c r="Y256">
        <v>6.8000000000000005E-2</v>
      </c>
      <c r="Z256">
        <v>5.3099999999999897E-2</v>
      </c>
      <c r="AA256">
        <v>0.10349999999999999</v>
      </c>
      <c r="AB256">
        <v>22.642717000000001</v>
      </c>
      <c r="AC256">
        <v>20.902312999999999</v>
      </c>
      <c r="AD256">
        <v>19.7</v>
      </c>
      <c r="AE256">
        <v>2.4440167000000002</v>
      </c>
      <c r="AF256">
        <v>11.534803999999999</v>
      </c>
      <c r="AG256">
        <v>2.21</v>
      </c>
      <c r="AH256">
        <v>5.1700000000000003E-2</v>
      </c>
      <c r="AI256">
        <v>5.04E-2</v>
      </c>
      <c r="AJ256">
        <v>81.31</v>
      </c>
      <c r="AK256">
        <v>80.81</v>
      </c>
      <c r="AL256" t="s">
        <v>886</v>
      </c>
    </row>
    <row r="257" spans="1:38" x14ac:dyDescent="0.3">
      <c r="A257" t="s">
        <v>887</v>
      </c>
      <c r="B257">
        <v>256</v>
      </c>
      <c r="C257" t="s">
        <v>1159</v>
      </c>
      <c r="G257">
        <v>2.6300001999999999E-2</v>
      </c>
      <c r="H257">
        <v>4.8000000000000001E-2</v>
      </c>
      <c r="I257">
        <v>24</v>
      </c>
      <c r="J257">
        <v>4.9459528000000003E-2</v>
      </c>
      <c r="K257">
        <v>0.2787</v>
      </c>
      <c r="S257">
        <v>0.227655</v>
      </c>
      <c r="T257">
        <v>7.8E-2</v>
      </c>
      <c r="U257">
        <v>6.2E-2</v>
      </c>
      <c r="V257">
        <v>6.3099999999999906E-2</v>
      </c>
      <c r="W257">
        <v>4.8000000000000001E-2</v>
      </c>
      <c r="X257">
        <v>4.9399999999999999E-2</v>
      </c>
      <c r="Y257">
        <v>4.0999999999999898E-2</v>
      </c>
      <c r="Z257">
        <v>3.9699999999999999E-2</v>
      </c>
      <c r="AA257">
        <v>5.4899999999999997E-2</v>
      </c>
      <c r="AB257">
        <v>10.817942</v>
      </c>
      <c r="AD257">
        <v>11.2</v>
      </c>
      <c r="AE257">
        <v>1.1959628</v>
      </c>
      <c r="AF257">
        <v>3.3820519999999998</v>
      </c>
      <c r="AH257">
        <v>2.6300001999999999E-2</v>
      </c>
      <c r="AI257">
        <v>2.6800000000000001E-2</v>
      </c>
      <c r="AL257" t="s">
        <v>888</v>
      </c>
    </row>
    <row r="258" spans="1:38" x14ac:dyDescent="0.3">
      <c r="A258" t="s">
        <v>889</v>
      </c>
      <c r="B258">
        <v>257</v>
      </c>
      <c r="C258" t="s">
        <v>890</v>
      </c>
      <c r="D258" t="s">
        <v>121</v>
      </c>
      <c r="E258" t="s">
        <v>476</v>
      </c>
      <c r="F258">
        <v>1.7509072911179001E-2</v>
      </c>
      <c r="G258">
        <v>2.8299998E-2</v>
      </c>
      <c r="H258">
        <v>6.8000000000000005E-2</v>
      </c>
      <c r="I258">
        <v>23</v>
      </c>
      <c r="J258">
        <v>4.2547320319999997</v>
      </c>
      <c r="K258">
        <v>0.62960000000000005</v>
      </c>
      <c r="L258">
        <v>6.5000000000000002E-2</v>
      </c>
      <c r="M258">
        <v>0.17180000000000001</v>
      </c>
      <c r="N258">
        <v>2.5000000000000001E-2</v>
      </c>
      <c r="O258">
        <v>0.06</v>
      </c>
      <c r="P258">
        <v>0.11</v>
      </c>
      <c r="Q258">
        <v>5.8999999999999997E-2</v>
      </c>
      <c r="R258">
        <v>1.02</v>
      </c>
      <c r="S258">
        <v>0.329679</v>
      </c>
      <c r="T258">
        <v>7.1999999999999995E-2</v>
      </c>
      <c r="U258">
        <v>6.9000000000000006E-2</v>
      </c>
      <c r="V258">
        <v>6.7099999999999896E-2</v>
      </c>
      <c r="W258">
        <v>6.8000000000000005E-2</v>
      </c>
      <c r="X258">
        <v>-1.0200000000000001E-2</v>
      </c>
      <c r="Y258">
        <v>6.5000000000000002E-2</v>
      </c>
      <c r="Z258">
        <v>3.3399999999999999E-2</v>
      </c>
      <c r="AA258">
        <v>5.1000000000000004E-3</v>
      </c>
      <c r="AB258">
        <v>23.365079999999999</v>
      </c>
      <c r="AC258">
        <v>17.734940000000002</v>
      </c>
      <c r="AD258">
        <v>21.9</v>
      </c>
      <c r="AE258">
        <v>2.5611877000000001</v>
      </c>
      <c r="AF258">
        <v>1.6414576000000001</v>
      </c>
      <c r="AG258">
        <v>3.45</v>
      </c>
      <c r="AH258">
        <v>2.8299998E-2</v>
      </c>
      <c r="AI258">
        <v>2.63E-2</v>
      </c>
      <c r="AJ258">
        <v>44.16</v>
      </c>
      <c r="AK258">
        <v>48</v>
      </c>
      <c r="AL258" t="s">
        <v>891</v>
      </c>
    </row>
    <row r="259" spans="1:38" x14ac:dyDescent="0.3">
      <c r="A259" t="s">
        <v>892</v>
      </c>
      <c r="B259">
        <v>258</v>
      </c>
      <c r="C259" t="s">
        <v>893</v>
      </c>
      <c r="D259" t="s">
        <v>54</v>
      </c>
      <c r="E259" t="s">
        <v>894</v>
      </c>
      <c r="F259">
        <v>7.3480441943411098E-3</v>
      </c>
      <c r="G259">
        <v>3.1699999999999999E-2</v>
      </c>
      <c r="H259">
        <v>1.4999999999999999E-2</v>
      </c>
      <c r="I259">
        <v>20</v>
      </c>
      <c r="J259">
        <v>0.29462649600000002</v>
      </c>
      <c r="K259">
        <v>0.50580000000000003</v>
      </c>
      <c r="L259">
        <v>3.2000000000000001E-2</v>
      </c>
      <c r="M259">
        <v>-1.5599999999999999E-2</v>
      </c>
      <c r="N259">
        <v>-1.9E-2</v>
      </c>
      <c r="P259">
        <v>9.2999999999999999E-2</v>
      </c>
      <c r="Q259">
        <v>0.83699999999999997</v>
      </c>
      <c r="R259">
        <v>0</v>
      </c>
      <c r="S259">
        <v>0.52613799999999999</v>
      </c>
      <c r="T259">
        <v>3.4000000000000002E-2</v>
      </c>
      <c r="U259">
        <v>0.02</v>
      </c>
      <c r="V259">
        <v>2.0099999999999899E-2</v>
      </c>
      <c r="W259">
        <v>1.4999999999999999E-2</v>
      </c>
      <c r="X259">
        <v>1.5599999999999999E-2</v>
      </c>
      <c r="Y259">
        <v>4.0999999999999898E-2</v>
      </c>
      <c r="Z259">
        <v>4.2900000000000001E-2</v>
      </c>
      <c r="AA259">
        <v>6.2E-2</v>
      </c>
      <c r="AB259">
        <v>17.665369999999999</v>
      </c>
      <c r="AC259">
        <v>17.944664</v>
      </c>
      <c r="AD259">
        <v>17.350000000000001</v>
      </c>
      <c r="AE259">
        <v>1.5672467000000001</v>
      </c>
      <c r="AF259">
        <v>6.4285417000000002</v>
      </c>
      <c r="AH259">
        <v>3.1699999999999999E-2</v>
      </c>
      <c r="AI259">
        <v>3.1399999999999997E-2</v>
      </c>
      <c r="AJ259">
        <v>45.4</v>
      </c>
      <c r="AK259">
        <v>48</v>
      </c>
      <c r="AL259" t="s">
        <v>895</v>
      </c>
    </row>
    <row r="260" spans="1:38" x14ac:dyDescent="0.3">
      <c r="A260" t="s">
        <v>896</v>
      </c>
      <c r="B260">
        <v>259</v>
      </c>
      <c r="C260" t="s">
        <v>897</v>
      </c>
      <c r="D260" t="s">
        <v>54</v>
      </c>
      <c r="E260" t="s">
        <v>898</v>
      </c>
      <c r="F260">
        <v>-7.8857443905616706E-2</v>
      </c>
      <c r="G260">
        <v>3.8900003000000002E-2</v>
      </c>
      <c r="H260">
        <v>4.0999999999999898E-2</v>
      </c>
      <c r="I260">
        <v>30</v>
      </c>
      <c r="J260">
        <v>9.1002470399999993</v>
      </c>
      <c r="K260">
        <v>1.4496001000000001</v>
      </c>
      <c r="L260">
        <v>0.13699999999999901</v>
      </c>
      <c r="M260">
        <v>5.8799999999999998E-2</v>
      </c>
      <c r="N260">
        <v>9.5000000000000001E-2</v>
      </c>
      <c r="O260">
        <v>0.1</v>
      </c>
      <c r="P260">
        <v>6.2E-2</v>
      </c>
      <c r="Q260">
        <v>0.53200000000000003</v>
      </c>
      <c r="R260">
        <v>0.71</v>
      </c>
      <c r="S260">
        <v>4.3000999999999998E-2</v>
      </c>
      <c r="T260">
        <v>4.7E-2</v>
      </c>
      <c r="U260">
        <v>4.4999999999999998E-2</v>
      </c>
      <c r="V260">
        <v>4.48E-2</v>
      </c>
      <c r="W260">
        <v>4.0999999999999898E-2</v>
      </c>
      <c r="X260">
        <v>4.0399999999999998E-2</v>
      </c>
      <c r="Y260">
        <v>2.79999999999999E-2</v>
      </c>
      <c r="Z260">
        <v>3.3099999999999997E-2</v>
      </c>
      <c r="AA260">
        <v>2.5999999999999999E-2</v>
      </c>
      <c r="AB260">
        <v>37.844394999999999</v>
      </c>
      <c r="AC260">
        <v>31.005848</v>
      </c>
      <c r="AD260">
        <v>31.65</v>
      </c>
      <c r="AE260">
        <v>2.27847</v>
      </c>
      <c r="AF260">
        <v>13.870445</v>
      </c>
      <c r="AG260">
        <v>3.29</v>
      </c>
      <c r="AH260">
        <v>3.8900003000000002E-2</v>
      </c>
      <c r="AI260">
        <v>4.1500000000000002E-2</v>
      </c>
      <c r="AJ260">
        <v>53.02</v>
      </c>
      <c r="AK260">
        <v>61</v>
      </c>
      <c r="AL260" t="s">
        <v>899</v>
      </c>
    </row>
    <row r="261" spans="1:38" x14ac:dyDescent="0.3">
      <c r="A261" t="s">
        <v>900</v>
      </c>
      <c r="B261">
        <v>260</v>
      </c>
      <c r="C261" t="s">
        <v>901</v>
      </c>
      <c r="D261" t="s">
        <v>59</v>
      </c>
      <c r="E261" t="s">
        <v>902</v>
      </c>
      <c r="F261">
        <v>-7.9659016992696501E-3</v>
      </c>
      <c r="G261">
        <v>1.52E-2</v>
      </c>
      <c r="H261">
        <v>0.14099999999999999</v>
      </c>
      <c r="I261">
        <v>16</v>
      </c>
      <c r="J261">
        <v>58.829811712000001</v>
      </c>
      <c r="K261">
        <v>0.28489999999999999</v>
      </c>
      <c r="L261">
        <v>3.0000000000000001E-3</v>
      </c>
      <c r="M261">
        <v>0.1348</v>
      </c>
      <c r="N261">
        <v>0.16600000000000001</v>
      </c>
      <c r="O261">
        <v>7.6600000000000001E-2</v>
      </c>
      <c r="P261">
        <v>0.37</v>
      </c>
      <c r="Q261">
        <v>0.113</v>
      </c>
      <c r="R261">
        <v>1.47</v>
      </c>
      <c r="S261">
        <v>0.77487300000000003</v>
      </c>
      <c r="T261">
        <v>0.12</v>
      </c>
      <c r="U261">
        <v>0.14899999999999999</v>
      </c>
      <c r="V261">
        <v>0.14949999999999999</v>
      </c>
      <c r="W261">
        <v>0.14099999999999999</v>
      </c>
      <c r="X261">
        <v>0.1462</v>
      </c>
      <c r="Y261">
        <v>0.114</v>
      </c>
      <c r="Z261">
        <v>0.11650000000000001</v>
      </c>
      <c r="AA261">
        <v>5.7000000000000002E-2</v>
      </c>
      <c r="AB261">
        <v>19.81101</v>
      </c>
      <c r="AC261">
        <v>15.111255999999999</v>
      </c>
      <c r="AD261">
        <v>18.45</v>
      </c>
      <c r="AE261">
        <v>6.051628</v>
      </c>
      <c r="AF261">
        <v>1.7679351999999999</v>
      </c>
      <c r="AG261">
        <v>2.23</v>
      </c>
      <c r="AH261">
        <v>1.52E-2</v>
      </c>
      <c r="AI261">
        <v>1.5299999999999999E-2</v>
      </c>
      <c r="AJ261">
        <v>349.07</v>
      </c>
      <c r="AK261">
        <v>397.06</v>
      </c>
      <c r="AL261" t="s">
        <v>903</v>
      </c>
    </row>
    <row r="262" spans="1:38" x14ac:dyDescent="0.3">
      <c r="A262" t="s">
        <v>904</v>
      </c>
      <c r="B262">
        <v>261</v>
      </c>
      <c r="C262" t="s">
        <v>905</v>
      </c>
      <c r="D262" t="s">
        <v>44</v>
      </c>
      <c r="E262" t="s">
        <v>97</v>
      </c>
      <c r="F262">
        <v>0.139305864261318</v>
      </c>
      <c r="G262">
        <v>3.6499999999999998E-2</v>
      </c>
      <c r="H262">
        <v>3.3000000000000002E-2</v>
      </c>
      <c r="I262">
        <v>19</v>
      </c>
      <c r="J262">
        <v>2.2507724800000002</v>
      </c>
      <c r="K262">
        <v>0.71260000000000001</v>
      </c>
      <c r="L262">
        <v>-0.33200000000000002</v>
      </c>
      <c r="M262">
        <v>5.5999999999999897E-2</v>
      </c>
      <c r="N262">
        <v>-0.183</v>
      </c>
      <c r="O262">
        <v>-9.1999999999999998E-3</v>
      </c>
      <c r="P262">
        <v>0.14099999999999999</v>
      </c>
      <c r="Q262">
        <v>9.1999999999999998E-2</v>
      </c>
      <c r="R262">
        <v>0.43</v>
      </c>
      <c r="S262">
        <v>0.75800999999999996</v>
      </c>
      <c r="T262">
        <v>1.39999999999999E-2</v>
      </c>
      <c r="U262">
        <v>1.39999999999999E-2</v>
      </c>
      <c r="V262">
        <v>1.41E-2</v>
      </c>
      <c r="W262">
        <v>3.3000000000000002E-2</v>
      </c>
      <c r="X262">
        <v>4.1399999999999999E-2</v>
      </c>
      <c r="Y262">
        <v>0.156</v>
      </c>
      <c r="Z262">
        <v>0.13750000000000001</v>
      </c>
      <c r="AB262">
        <v>19.565425999999999</v>
      </c>
      <c r="AC262">
        <v>12.353659</v>
      </c>
      <c r="AD262">
        <v>22.3</v>
      </c>
      <c r="AE262">
        <v>2.6636864999999998</v>
      </c>
      <c r="AF262">
        <v>0.89304172999999998</v>
      </c>
      <c r="AG262">
        <v>-14.18</v>
      </c>
      <c r="AH262">
        <v>3.6499999999999998E-2</v>
      </c>
      <c r="AI262">
        <v>2.7799999999999998E-2</v>
      </c>
      <c r="AJ262">
        <v>40.520000000000003</v>
      </c>
      <c r="AK262">
        <v>42.71</v>
      </c>
      <c r="AL262" t="s">
        <v>906</v>
      </c>
    </row>
    <row r="263" spans="1:38" x14ac:dyDescent="0.3">
      <c r="A263" t="s">
        <v>907</v>
      </c>
      <c r="B263">
        <v>262</v>
      </c>
      <c r="C263" t="s">
        <v>908</v>
      </c>
      <c r="D263" t="s">
        <v>121</v>
      </c>
      <c r="E263" t="s">
        <v>501</v>
      </c>
      <c r="F263">
        <v>-2.4768781434540098E-2</v>
      </c>
      <c r="G263">
        <v>3.2099999999999997E-2</v>
      </c>
      <c r="H263">
        <v>0.08</v>
      </c>
      <c r="I263">
        <v>15</v>
      </c>
      <c r="J263">
        <v>3.6165311999999998</v>
      </c>
      <c r="K263">
        <v>0.55349999999999999</v>
      </c>
      <c r="L263">
        <v>5.3999999999999999E-2</v>
      </c>
      <c r="M263">
        <v>3.5799999999999998E-2</v>
      </c>
      <c r="N263">
        <v>7.3999999999999996E-2</v>
      </c>
      <c r="O263">
        <v>3.2300000000000002E-2</v>
      </c>
      <c r="P263">
        <v>0.105</v>
      </c>
      <c r="Q263">
        <v>0.20699999999999999</v>
      </c>
      <c r="R263">
        <v>1.1000000000000001</v>
      </c>
      <c r="S263">
        <v>0.177065</v>
      </c>
      <c r="T263">
        <v>4.5999999999999999E-2</v>
      </c>
      <c r="U263">
        <v>4.5999999999999999E-2</v>
      </c>
      <c r="V263">
        <v>4.6399999999999997E-2</v>
      </c>
      <c r="W263">
        <v>0.08</v>
      </c>
      <c r="X263">
        <v>7.8399999999999997E-2</v>
      </c>
      <c r="Y263">
        <v>5.7999999999999899E-2</v>
      </c>
      <c r="Z263">
        <v>5.3600000000000002E-2</v>
      </c>
      <c r="AB263">
        <v>17.46407</v>
      </c>
      <c r="AC263">
        <v>20.137642</v>
      </c>
      <c r="AD263">
        <v>17.32</v>
      </c>
      <c r="AE263">
        <v>1.8041575000000001</v>
      </c>
      <c r="AF263">
        <v>2.9198754</v>
      </c>
      <c r="AG263">
        <v>6.46</v>
      </c>
      <c r="AH263">
        <v>3.2099999999999997E-2</v>
      </c>
      <c r="AI263">
        <v>3.4000000000000002E-2</v>
      </c>
      <c r="AJ263">
        <v>71.69</v>
      </c>
      <c r="AK263">
        <v>72.5</v>
      </c>
      <c r="AL263" t="s">
        <v>909</v>
      </c>
    </row>
    <row r="264" spans="1:38" x14ac:dyDescent="0.3">
      <c r="A264" t="s">
        <v>910</v>
      </c>
      <c r="B264">
        <v>263</v>
      </c>
      <c r="C264" t="s">
        <v>911</v>
      </c>
      <c r="D264" t="s">
        <v>54</v>
      </c>
      <c r="E264" t="s">
        <v>480</v>
      </c>
      <c r="G264">
        <v>2.5700000000000001E-2</v>
      </c>
      <c r="H264">
        <v>2.7E-2</v>
      </c>
      <c r="I264">
        <v>21</v>
      </c>
      <c r="J264">
        <v>0.24523023999999999</v>
      </c>
      <c r="K264">
        <v>0.42530000000000001</v>
      </c>
      <c r="L264">
        <v>0.20899999999999999</v>
      </c>
      <c r="N264">
        <v>6.9000000000000006E-2</v>
      </c>
      <c r="P264">
        <v>0.108</v>
      </c>
      <c r="Q264">
        <v>0.78900000000000003</v>
      </c>
      <c r="R264">
        <v>0</v>
      </c>
      <c r="S264">
        <v>0.39038699999999998</v>
      </c>
      <c r="T264">
        <v>2.3E-2</v>
      </c>
      <c r="U264">
        <v>2.4E-2</v>
      </c>
      <c r="V264">
        <v>-9.8199999999999996E-2</v>
      </c>
      <c r="W264">
        <v>2.7E-2</v>
      </c>
      <c r="X264">
        <v>-5.3899999999999899E-2</v>
      </c>
      <c r="Y264">
        <v>3.6999999999999998E-2</v>
      </c>
      <c r="Z264">
        <v>-8.1999999999999903E-3</v>
      </c>
      <c r="AB264">
        <v>17.610859000000001</v>
      </c>
      <c r="AD264">
        <v>18.61</v>
      </c>
      <c r="AE264">
        <v>1.8079620000000001</v>
      </c>
      <c r="AF264">
        <v>5.6427949999999996</v>
      </c>
      <c r="AH264">
        <v>2.5700000000000001E-2</v>
      </c>
      <c r="AI264">
        <v>3.4099999999999998E-2</v>
      </c>
      <c r="AJ264">
        <v>38.92</v>
      </c>
      <c r="AL264" t="s">
        <v>912</v>
      </c>
    </row>
    <row r="265" spans="1:38" x14ac:dyDescent="0.3">
      <c r="A265" t="s">
        <v>913</v>
      </c>
      <c r="B265">
        <v>264</v>
      </c>
      <c r="C265" t="s">
        <v>914</v>
      </c>
      <c r="D265" t="s">
        <v>121</v>
      </c>
      <c r="E265" t="s">
        <v>476</v>
      </c>
      <c r="F265">
        <v>-0.23744479899203</v>
      </c>
      <c r="G265">
        <v>2.6099998999999999E-2</v>
      </c>
      <c r="H265">
        <v>6.9999999999999897E-3</v>
      </c>
      <c r="I265">
        <v>63</v>
      </c>
      <c r="J265">
        <v>2.224537856</v>
      </c>
      <c r="K265">
        <v>0.87160002999999997</v>
      </c>
      <c r="L265">
        <v>-2.7E-2</v>
      </c>
      <c r="M265">
        <v>6.2799999999999995E-2</v>
      </c>
      <c r="N265">
        <v>8.0000000000000002E-3</v>
      </c>
      <c r="O265">
        <v>3.7499999999999999E-2</v>
      </c>
      <c r="P265">
        <v>7.3999999999999996E-2</v>
      </c>
      <c r="Q265">
        <v>0.19899999999999901</v>
      </c>
      <c r="R265">
        <v>1.1399999999999999</v>
      </c>
      <c r="S265">
        <v>0.227655</v>
      </c>
      <c r="T265">
        <v>5.0000000000000001E-3</v>
      </c>
      <c r="U265">
        <v>5.0000000000000001E-3</v>
      </c>
      <c r="V265">
        <v>5.3E-3</v>
      </c>
      <c r="W265">
        <v>6.9999999999999897E-3</v>
      </c>
      <c r="X265">
        <v>7.3000000000000001E-3</v>
      </c>
      <c r="Y265">
        <v>0.02</v>
      </c>
      <c r="Z265">
        <v>2.7699999999999999E-2</v>
      </c>
      <c r="AA265">
        <v>2.5000000000000001E-2</v>
      </c>
      <c r="AB265">
        <v>35.446167000000003</v>
      </c>
      <c r="AC265">
        <v>29.003966999999999</v>
      </c>
      <c r="AD265">
        <v>27.32</v>
      </c>
      <c r="AE265">
        <v>2.6335890000000002</v>
      </c>
      <c r="AF265">
        <v>3.0649039999999999</v>
      </c>
      <c r="AG265">
        <v>8.1199999999999992</v>
      </c>
      <c r="AH265">
        <v>2.6099998999999999E-2</v>
      </c>
      <c r="AI265">
        <v>3.2500000000000001E-2</v>
      </c>
      <c r="AJ265">
        <v>73.09</v>
      </c>
      <c r="AK265">
        <v>66.33</v>
      </c>
      <c r="AL265" t="s">
        <v>915</v>
      </c>
    </row>
    <row r="266" spans="1:38" x14ac:dyDescent="0.3">
      <c r="A266" t="s">
        <v>916</v>
      </c>
      <c r="B266">
        <v>265</v>
      </c>
      <c r="C266" t="s">
        <v>917</v>
      </c>
      <c r="D266" t="s">
        <v>64</v>
      </c>
      <c r="E266" t="s">
        <v>117</v>
      </c>
      <c r="G266">
        <v>2.7400000000000001E-2</v>
      </c>
      <c r="H266">
        <v>4.8000000000000001E-2</v>
      </c>
      <c r="I266">
        <v>17</v>
      </c>
      <c r="J266">
        <v>0.277823392</v>
      </c>
      <c r="K266">
        <v>0.48259996999999999</v>
      </c>
      <c r="L266">
        <v>2E-3</v>
      </c>
      <c r="N266">
        <v>7.2999999999999995E-2</v>
      </c>
      <c r="R266">
        <v>0.02</v>
      </c>
      <c r="S266">
        <v>1.121416</v>
      </c>
      <c r="T266">
        <v>4.2999999999999997E-2</v>
      </c>
      <c r="U266">
        <v>4.5999999999999999E-2</v>
      </c>
      <c r="V266">
        <v>4.6600000000000003E-2</v>
      </c>
      <c r="W266">
        <v>4.8000000000000001E-2</v>
      </c>
      <c r="X266">
        <v>0.2487</v>
      </c>
      <c r="Y266">
        <v>0.05</v>
      </c>
      <c r="Z266">
        <v>0.1636</v>
      </c>
      <c r="AA266">
        <v>0.1094</v>
      </c>
      <c r="AB266">
        <v>18.168241999999999</v>
      </c>
      <c r="AD266">
        <v>26.51</v>
      </c>
      <c r="AE266">
        <v>2.0127934999999999</v>
      </c>
      <c r="AF266">
        <v>0.98517540000000003</v>
      </c>
      <c r="AH266">
        <v>2.7400000000000001E-2</v>
      </c>
      <c r="AI266">
        <v>2.5600000000000001E-2</v>
      </c>
      <c r="AJ266">
        <v>36.5</v>
      </c>
      <c r="AL266" t="s">
        <v>918</v>
      </c>
    </row>
    <row r="267" spans="1:38" x14ac:dyDescent="0.3">
      <c r="A267" t="s">
        <v>919</v>
      </c>
      <c r="B267">
        <v>266</v>
      </c>
      <c r="C267" t="s">
        <v>920</v>
      </c>
      <c r="D267" t="s">
        <v>121</v>
      </c>
      <c r="E267" t="s">
        <v>122</v>
      </c>
      <c r="F267">
        <v>-4.6410991063450903E-2</v>
      </c>
      <c r="G267">
        <v>3.5000000000000003E-2</v>
      </c>
      <c r="H267">
        <v>5.5E-2</v>
      </c>
      <c r="I267">
        <v>12</v>
      </c>
      <c r="J267">
        <v>8.8597893120000002</v>
      </c>
      <c r="K267">
        <v>0.64890000000000003</v>
      </c>
      <c r="L267">
        <v>0.13500000000000001</v>
      </c>
      <c r="M267">
        <v>2.50999999999999E-2</v>
      </c>
      <c r="N267">
        <v>1.7999999999999999E-2</v>
      </c>
      <c r="O267">
        <v>3.5000000000000003E-2</v>
      </c>
      <c r="P267">
        <v>0.111999999999999</v>
      </c>
      <c r="Q267">
        <v>0.217</v>
      </c>
      <c r="R267">
        <v>0.8</v>
      </c>
      <c r="S267">
        <v>0.453625</v>
      </c>
      <c r="T267">
        <v>0.46399999999999902</v>
      </c>
      <c r="U267">
        <v>9.0999999999999998E-2</v>
      </c>
      <c r="V267">
        <v>-2.47E-2</v>
      </c>
      <c r="W267">
        <v>5.5E-2</v>
      </c>
      <c r="X267">
        <v>6.8000000000000005E-2</v>
      </c>
      <c r="Y267">
        <v>5.5999999999999897E-2</v>
      </c>
      <c r="Z267">
        <v>2.6200000000000001E-2</v>
      </c>
      <c r="AA267">
        <v>-1.2999999999999999E-3</v>
      </c>
      <c r="AB267">
        <v>19.671109999999999</v>
      </c>
      <c r="AC267">
        <v>19.412281</v>
      </c>
      <c r="AD267">
        <v>17.899999999999999</v>
      </c>
      <c r="AE267">
        <v>2.116387</v>
      </c>
      <c r="AF267">
        <v>3.9014441999999998</v>
      </c>
      <c r="AG267">
        <v>5.64</v>
      </c>
      <c r="AH267">
        <v>3.5000000000000003E-2</v>
      </c>
      <c r="AI267">
        <v>3.4799999999999998E-2</v>
      </c>
      <c r="AJ267">
        <v>44.26</v>
      </c>
      <c r="AK267">
        <v>42.33</v>
      </c>
      <c r="AL267" t="s">
        <v>921</v>
      </c>
    </row>
    <row r="268" spans="1:38" x14ac:dyDescent="0.3">
      <c r="A268" t="s">
        <v>922</v>
      </c>
      <c r="B268">
        <v>267</v>
      </c>
      <c r="C268" t="s">
        <v>923</v>
      </c>
      <c r="D268" t="s">
        <v>54</v>
      </c>
      <c r="E268" t="s">
        <v>289</v>
      </c>
      <c r="F268">
        <v>1.88389144591645E-2</v>
      </c>
      <c r="G268">
        <v>6.4199999999999993E-2</v>
      </c>
      <c r="H268">
        <v>7.4999999999999997E-2</v>
      </c>
      <c r="I268">
        <v>16</v>
      </c>
      <c r="J268">
        <v>9.1224586240000001</v>
      </c>
      <c r="K268">
        <v>1.6295999999999999</v>
      </c>
      <c r="L268">
        <v>1.7649999999999999</v>
      </c>
      <c r="M268">
        <v>2.98E-2</v>
      </c>
      <c r="N268">
        <v>-1.7000000000000001E-2</v>
      </c>
      <c r="O268">
        <v>0.158</v>
      </c>
      <c r="P268">
        <v>9.4E-2</v>
      </c>
      <c r="Q268">
        <v>0.53600000000000003</v>
      </c>
      <c r="R268">
        <v>1.19</v>
      </c>
      <c r="S268">
        <v>0.27150000000000002</v>
      </c>
      <c r="T268">
        <v>4.0000000000000001E-3</v>
      </c>
      <c r="U268">
        <v>6.6000000000000003E-2</v>
      </c>
      <c r="V268">
        <v>6.6100000000000006E-2</v>
      </c>
      <c r="W268">
        <v>7.4999999999999997E-2</v>
      </c>
      <c r="X268">
        <v>7.2700000000000001E-2</v>
      </c>
      <c r="Y268">
        <v>0.09</v>
      </c>
      <c r="Z268">
        <v>8.9200000000000002E-2</v>
      </c>
      <c r="AB268">
        <v>25.613496999999999</v>
      </c>
      <c r="AC268">
        <v>25.150601999999999</v>
      </c>
      <c r="AD268">
        <v>30.39</v>
      </c>
      <c r="AE268">
        <v>2.3497300000000001</v>
      </c>
      <c r="AF268">
        <v>10.114577000000001</v>
      </c>
      <c r="AG268">
        <v>1.64</v>
      </c>
      <c r="AH268">
        <v>6.4199999999999993E-2</v>
      </c>
      <c r="AI268">
        <v>7.1900000000000006E-2</v>
      </c>
      <c r="AJ268">
        <v>41.75</v>
      </c>
      <c r="AK268">
        <v>42.59</v>
      </c>
      <c r="AL268" t="s">
        <v>924</v>
      </c>
    </row>
    <row r="269" spans="1:38" x14ac:dyDescent="0.3">
      <c r="A269" t="s">
        <v>925</v>
      </c>
      <c r="B269">
        <v>268</v>
      </c>
      <c r="C269" t="s">
        <v>926</v>
      </c>
      <c r="D269" t="s">
        <v>121</v>
      </c>
      <c r="E269" t="s">
        <v>476</v>
      </c>
      <c r="F269">
        <v>2.5701635167935801E-2</v>
      </c>
      <c r="G269">
        <v>4.8299997999999997E-2</v>
      </c>
      <c r="H269">
        <v>0.14299999999999999</v>
      </c>
      <c r="I269">
        <v>17</v>
      </c>
      <c r="J269">
        <v>31.154870272</v>
      </c>
      <c r="K269">
        <v>1.149</v>
      </c>
      <c r="L269">
        <v>0.57599999999999996</v>
      </c>
      <c r="M269">
        <v>0.255</v>
      </c>
      <c r="N269">
        <v>0.159</v>
      </c>
      <c r="O269">
        <v>0.15609999999999999</v>
      </c>
      <c r="P269">
        <v>0.19500000000000001</v>
      </c>
      <c r="Q269">
        <v>0.17899999999999999</v>
      </c>
      <c r="R269">
        <v>2.0099999999999998</v>
      </c>
      <c r="S269">
        <v>1.1180429999999999</v>
      </c>
      <c r="T269">
        <v>0.107</v>
      </c>
      <c r="U269">
        <v>0.10099999999999899</v>
      </c>
      <c r="V269">
        <v>0.103699999999999</v>
      </c>
      <c r="W269">
        <v>0.14299999999999999</v>
      </c>
      <c r="X269">
        <v>0.17809999999999901</v>
      </c>
      <c r="Y269">
        <v>0.16800000000000001</v>
      </c>
      <c r="Z269">
        <v>8.9599999999999999E-2</v>
      </c>
      <c r="AA269">
        <v>6.7500000000000004E-2</v>
      </c>
      <c r="AB269">
        <v>24.973509</v>
      </c>
      <c r="AC269">
        <v>19.438143</v>
      </c>
      <c r="AD269">
        <v>30.83</v>
      </c>
      <c r="AE269">
        <v>5.0096309999999997</v>
      </c>
      <c r="AF269">
        <v>2.9287879999999999</v>
      </c>
      <c r="AG269">
        <v>1.57</v>
      </c>
      <c r="AH269">
        <v>4.8299997999999997E-2</v>
      </c>
      <c r="AI269">
        <v>5.4600000000000003E-2</v>
      </c>
      <c r="AJ269">
        <v>75.42</v>
      </c>
      <c r="AK269">
        <v>76.14</v>
      </c>
      <c r="AL269" t="s">
        <v>927</v>
      </c>
    </row>
    <row r="270" spans="1:38" x14ac:dyDescent="0.3">
      <c r="A270" t="s">
        <v>928</v>
      </c>
      <c r="B270">
        <v>269</v>
      </c>
      <c r="C270" t="s">
        <v>929</v>
      </c>
      <c r="D270" t="s">
        <v>54</v>
      </c>
      <c r="E270" t="s">
        <v>90</v>
      </c>
      <c r="F270">
        <v>5.7229159241937402E-2</v>
      </c>
      <c r="G270">
        <v>3.5900000000000001E-2</v>
      </c>
      <c r="H270">
        <v>1.4999999999999999E-2</v>
      </c>
      <c r="I270">
        <v>38</v>
      </c>
      <c r="J270">
        <v>6.7726464000000002</v>
      </c>
      <c r="K270">
        <v>0.35650003000000002</v>
      </c>
      <c r="L270">
        <v>-0.40899999999999997</v>
      </c>
      <c r="M270">
        <v>-1.6799999999999999E-2</v>
      </c>
      <c r="N270">
        <v>-4.8000000000000001E-2</v>
      </c>
      <c r="O270">
        <v>0.1</v>
      </c>
      <c r="P270">
        <v>0.12</v>
      </c>
      <c r="Q270">
        <v>0.11699999999999899</v>
      </c>
      <c r="R270">
        <v>0.17</v>
      </c>
      <c r="S270">
        <v>0.71753699999999998</v>
      </c>
      <c r="T270">
        <v>2.5999999999999999E-2</v>
      </c>
      <c r="U270">
        <v>1.7999999999999999E-2</v>
      </c>
      <c r="V270">
        <v>1.77E-2</v>
      </c>
      <c r="W270">
        <v>1.4999999999999999E-2</v>
      </c>
      <c r="X270">
        <v>1.6199999999999999E-2</v>
      </c>
      <c r="Y270">
        <v>1.4999999999999999E-2</v>
      </c>
      <c r="Z270">
        <v>2.0299999999999999E-2</v>
      </c>
      <c r="AA270">
        <v>3.7199999999999997E-2</v>
      </c>
      <c r="AB270">
        <v>9.9731780000000008</v>
      </c>
      <c r="AC270">
        <v>12.676136</v>
      </c>
      <c r="AD270">
        <v>11.97</v>
      </c>
      <c r="AE270">
        <v>1.1547619</v>
      </c>
      <c r="AF270">
        <v>1.0315821000000001</v>
      </c>
      <c r="AG270">
        <v>1.24</v>
      </c>
      <c r="AH270">
        <v>3.5900000000000001E-2</v>
      </c>
      <c r="AI270">
        <v>3.9300000000000002E-2</v>
      </c>
      <c r="AJ270">
        <v>22.31</v>
      </c>
      <c r="AK270">
        <v>26</v>
      </c>
      <c r="AL270" t="s">
        <v>930</v>
      </c>
    </row>
    <row r="271" spans="1:38" x14ac:dyDescent="0.3">
      <c r="A271" t="s">
        <v>931</v>
      </c>
      <c r="B271">
        <v>270</v>
      </c>
      <c r="C271" t="s">
        <v>932</v>
      </c>
      <c r="D271" t="s">
        <v>64</v>
      </c>
      <c r="E271" t="s">
        <v>664</v>
      </c>
      <c r="F271">
        <v>0.35964490360335699</v>
      </c>
      <c r="G271">
        <v>7.8700000000000006E-2</v>
      </c>
      <c r="H271">
        <v>3.4000000000000002E-2</v>
      </c>
      <c r="I271">
        <v>16</v>
      </c>
      <c r="J271">
        <v>36.35800064</v>
      </c>
      <c r="K271">
        <v>2.2199000999999998</v>
      </c>
      <c r="L271">
        <v>2.1680000000000001</v>
      </c>
      <c r="M271">
        <v>-0.44009999999999999</v>
      </c>
      <c r="N271">
        <v>-2.5999999999999999E-2</v>
      </c>
      <c r="P271">
        <v>4.2999999999999997E-2</v>
      </c>
      <c r="Q271">
        <v>0.125</v>
      </c>
      <c r="R271">
        <v>1.81</v>
      </c>
      <c r="S271">
        <v>0.87773999999999996</v>
      </c>
      <c r="T271">
        <v>1.2999999999999999E-2</v>
      </c>
      <c r="U271">
        <v>1.39999999999999E-2</v>
      </c>
      <c r="V271">
        <v>1.4999999999999999E-2</v>
      </c>
      <c r="W271">
        <v>3.4000000000000002E-2</v>
      </c>
      <c r="X271">
        <v>4.9000000000000002E-2</v>
      </c>
      <c r="Y271">
        <v>0.11</v>
      </c>
      <c r="Z271">
        <v>0.1061</v>
      </c>
      <c r="AA271">
        <v>0.1017</v>
      </c>
      <c r="AB271">
        <v>29.795020999999998</v>
      </c>
      <c r="AC271">
        <v>40.297029999999999</v>
      </c>
      <c r="AD271">
        <v>76.36</v>
      </c>
      <c r="AE271">
        <v>1.3814873999999999</v>
      </c>
      <c r="AF271">
        <v>1.9264559000000001</v>
      </c>
      <c r="AG271">
        <v>-1.1100000000000001</v>
      </c>
      <c r="AH271">
        <v>7.8700000000000006E-2</v>
      </c>
      <c r="AI271">
        <v>4.5899999999999899E-2</v>
      </c>
      <c r="AJ271">
        <v>40.700000000000003</v>
      </c>
      <c r="AK271">
        <v>49.55</v>
      </c>
      <c r="AL271" t="s">
        <v>933</v>
      </c>
    </row>
    <row r="272" spans="1:38" x14ac:dyDescent="0.3">
      <c r="A272" t="s">
        <v>934</v>
      </c>
      <c r="B272">
        <v>271</v>
      </c>
      <c r="C272" t="s">
        <v>935</v>
      </c>
      <c r="D272" t="s">
        <v>54</v>
      </c>
      <c r="E272" t="s">
        <v>497</v>
      </c>
      <c r="F272">
        <v>0.269511221992074</v>
      </c>
      <c r="G272">
        <v>3.2500000000000001E-2</v>
      </c>
      <c r="H272">
        <v>0.16500000000000001</v>
      </c>
      <c r="I272">
        <v>23</v>
      </c>
      <c r="J272">
        <v>3.9254512639999999</v>
      </c>
      <c r="K272">
        <v>0.26389997999999998</v>
      </c>
      <c r="L272">
        <v>-0.13600000000000001</v>
      </c>
      <c r="M272">
        <v>-9.1600000000000001E-2</v>
      </c>
      <c r="N272">
        <v>0.20799999999999999</v>
      </c>
      <c r="O272">
        <v>0.12</v>
      </c>
      <c r="P272">
        <v>0.108</v>
      </c>
      <c r="Q272">
        <v>0.71099999999999997</v>
      </c>
      <c r="R272">
        <v>0.14000000000000001</v>
      </c>
      <c r="S272">
        <v>1.876053</v>
      </c>
      <c r="T272">
        <v>0.12</v>
      </c>
      <c r="U272">
        <v>0.13100000000000001</v>
      </c>
      <c r="V272">
        <v>0.13070000000000001</v>
      </c>
      <c r="W272">
        <v>0.16500000000000001</v>
      </c>
      <c r="X272">
        <v>0.1736</v>
      </c>
      <c r="Y272">
        <v>0.23399999999999899</v>
      </c>
      <c r="Z272">
        <v>0.20860000000000001</v>
      </c>
      <c r="AA272">
        <v>0.41820000000000002</v>
      </c>
      <c r="AB272">
        <v>8.9266860000000001</v>
      </c>
      <c r="AC272">
        <v>10.214765999999999</v>
      </c>
      <c r="AD272">
        <v>16.36</v>
      </c>
      <c r="AE272">
        <v>0.96243833999999995</v>
      </c>
      <c r="AF272">
        <v>4.0343090000000004</v>
      </c>
      <c r="AG272">
        <v>0.77</v>
      </c>
      <c r="AH272">
        <v>3.2500000000000001E-2</v>
      </c>
      <c r="AI272">
        <v>1.7999999999999999E-2</v>
      </c>
      <c r="AJ272">
        <v>30.44</v>
      </c>
      <c r="AK272">
        <v>31.67</v>
      </c>
      <c r="AL272" t="s">
        <v>936</v>
      </c>
    </row>
    <row r="273" spans="1:38" x14ac:dyDescent="0.3">
      <c r="A273" t="s">
        <v>937</v>
      </c>
      <c r="B273">
        <v>272</v>
      </c>
      <c r="C273" t="s">
        <v>938</v>
      </c>
      <c r="D273" t="s">
        <v>54</v>
      </c>
      <c r="E273" t="s">
        <v>514</v>
      </c>
      <c r="F273">
        <v>3.7464973375139897E-2</v>
      </c>
      <c r="G273">
        <v>2.35E-2</v>
      </c>
      <c r="H273">
        <v>0.111</v>
      </c>
      <c r="I273">
        <v>21</v>
      </c>
      <c r="J273">
        <v>6.8157322239999996</v>
      </c>
      <c r="K273">
        <v>0.34599999999999997</v>
      </c>
      <c r="L273">
        <v>0.17100000000000001</v>
      </c>
      <c r="M273">
        <v>7.8899999999999998E-2</v>
      </c>
      <c r="N273">
        <v>4.7E-2</v>
      </c>
      <c r="O273">
        <v>9.1199999999999906E-2</v>
      </c>
      <c r="P273">
        <v>0.08</v>
      </c>
      <c r="Q273">
        <v>0.82599999999999996</v>
      </c>
      <c r="R273">
        <v>0</v>
      </c>
      <c r="S273">
        <v>1.364249</v>
      </c>
      <c r="T273">
        <v>0.08</v>
      </c>
      <c r="U273">
        <v>0.10099999999999899</v>
      </c>
      <c r="V273">
        <v>0.1007</v>
      </c>
      <c r="W273">
        <v>0.111</v>
      </c>
      <c r="X273">
        <v>0.1099</v>
      </c>
      <c r="Y273">
        <v>0.115</v>
      </c>
      <c r="Z273">
        <v>0.11269999999999999</v>
      </c>
      <c r="AA273">
        <v>0.15839999999999901</v>
      </c>
      <c r="AB273">
        <v>15.191984</v>
      </c>
      <c r="AC273">
        <v>13.955427</v>
      </c>
      <c r="AD273">
        <v>14.87</v>
      </c>
      <c r="AE273">
        <v>1.1934832</v>
      </c>
      <c r="AF273">
        <v>9.2700650000000007</v>
      </c>
      <c r="AG273">
        <v>1.65</v>
      </c>
      <c r="AH273">
        <v>2.35E-2</v>
      </c>
      <c r="AI273">
        <v>2.0899999999999998E-2</v>
      </c>
      <c r="AJ273">
        <v>72.010000000000005</v>
      </c>
      <c r="AK273">
        <v>72.69</v>
      </c>
      <c r="AL273" t="s">
        <v>939</v>
      </c>
    </row>
    <row r="274" spans="1:38" x14ac:dyDescent="0.3">
      <c r="A274" t="s">
        <v>940</v>
      </c>
      <c r="B274">
        <v>273</v>
      </c>
      <c r="C274" t="s">
        <v>941</v>
      </c>
      <c r="D274" t="s">
        <v>59</v>
      </c>
      <c r="E274" t="s">
        <v>197</v>
      </c>
      <c r="F274">
        <v>-5.01574114598224E-3</v>
      </c>
      <c r="G274">
        <v>1.7000000000000001E-2</v>
      </c>
      <c r="H274">
        <v>9.2999999999999999E-2</v>
      </c>
      <c r="I274">
        <v>63</v>
      </c>
      <c r="J274">
        <v>26.432958463999999</v>
      </c>
      <c r="K274">
        <v>0.29049999999999998</v>
      </c>
      <c r="L274">
        <v>9.0999999999999998E-2</v>
      </c>
      <c r="M274">
        <v>0.1056</v>
      </c>
      <c r="N274">
        <v>0.11</v>
      </c>
      <c r="O274">
        <v>5.5800000000000002E-2</v>
      </c>
      <c r="P274">
        <v>0.247</v>
      </c>
      <c r="Q274">
        <v>0.13500000000000001</v>
      </c>
      <c r="R274">
        <v>1.49</v>
      </c>
      <c r="S274">
        <v>1.5699829999999999</v>
      </c>
      <c r="T274">
        <v>0.155</v>
      </c>
      <c r="U274">
        <v>7.8E-2</v>
      </c>
      <c r="V274">
        <v>5.3800000000000001E-2</v>
      </c>
      <c r="W274">
        <v>9.2999999999999999E-2</v>
      </c>
      <c r="X274">
        <v>0.10829999999999999</v>
      </c>
      <c r="Y274">
        <v>0.128</v>
      </c>
      <c r="Z274">
        <v>0.12670000000000001</v>
      </c>
      <c r="AA274">
        <v>8.6599999999999996E-2</v>
      </c>
      <c r="AB274">
        <v>18.218523000000001</v>
      </c>
      <c r="AC274">
        <v>17.305298000000001</v>
      </c>
      <c r="AD274">
        <v>19.71</v>
      </c>
      <c r="AE274">
        <v>4.335623</v>
      </c>
      <c r="AF274">
        <v>1.8646878</v>
      </c>
      <c r="AG274">
        <v>3.47</v>
      </c>
      <c r="AH274">
        <v>1.7000000000000001E-2</v>
      </c>
      <c r="AI274">
        <v>1.8599999999999998E-2</v>
      </c>
      <c r="AJ274">
        <v>205.76</v>
      </c>
      <c r="AK274">
        <v>208.22</v>
      </c>
      <c r="AL274" t="s">
        <v>942</v>
      </c>
    </row>
    <row r="275" spans="1:38" x14ac:dyDescent="0.3">
      <c r="A275" t="s">
        <v>943</v>
      </c>
      <c r="B275">
        <v>274</v>
      </c>
      <c r="C275" t="s">
        <v>1166</v>
      </c>
      <c r="D275" t="s">
        <v>44</v>
      </c>
      <c r="E275" t="s">
        <v>375</v>
      </c>
      <c r="F275">
        <v>0.101736908871065</v>
      </c>
      <c r="G275">
        <v>2.41E-2</v>
      </c>
      <c r="H275">
        <v>7.0999999999999994E-2</v>
      </c>
      <c r="I275">
        <v>24</v>
      </c>
      <c r="J275">
        <v>6.2353638399999998</v>
      </c>
      <c r="K275">
        <v>0.4783</v>
      </c>
      <c r="L275">
        <v>0.47599999999999998</v>
      </c>
      <c r="M275">
        <v>8.7899999999999895E-2</v>
      </c>
      <c r="N275">
        <v>-6.0000000000000001E-3</v>
      </c>
      <c r="O275">
        <v>0.15</v>
      </c>
      <c r="P275">
        <v>0.34100000000000003</v>
      </c>
      <c r="Q275">
        <v>7.2999999999999995E-2</v>
      </c>
      <c r="R275">
        <v>1.76</v>
      </c>
      <c r="S275">
        <v>1.455311</v>
      </c>
      <c r="T275">
        <v>2.1000000000000001E-2</v>
      </c>
      <c r="U275">
        <v>4.2000000000000003E-2</v>
      </c>
      <c r="V275">
        <v>4.2299999999999997E-2</v>
      </c>
      <c r="W275">
        <v>7.0999999999999994E-2</v>
      </c>
      <c r="X275">
        <v>8.77E-2</v>
      </c>
      <c r="Y275">
        <v>0.14699999999999999</v>
      </c>
      <c r="Z275">
        <v>5.5E-2</v>
      </c>
      <c r="AA275">
        <v>6.7400000000000002E-2</v>
      </c>
      <c r="AB275">
        <v>20.04129</v>
      </c>
      <c r="AC275">
        <v>14.923864999999999</v>
      </c>
      <c r="AD275">
        <v>23.73</v>
      </c>
      <c r="AE275">
        <v>6.1548214000000003</v>
      </c>
      <c r="AF275">
        <v>0.92276820000000004</v>
      </c>
      <c r="AG275">
        <v>1.08</v>
      </c>
      <c r="AH275">
        <v>2.41E-2</v>
      </c>
      <c r="AI275">
        <v>2.27999999999999E-2</v>
      </c>
      <c r="AJ275">
        <v>101.93</v>
      </c>
      <c r="AK275">
        <v>112</v>
      </c>
      <c r="AL275" t="s">
        <v>944</v>
      </c>
    </row>
    <row r="276" spans="1:38" x14ac:dyDescent="0.3">
      <c r="A276" t="s">
        <v>945</v>
      </c>
      <c r="B276">
        <v>275</v>
      </c>
      <c r="C276" t="s">
        <v>946</v>
      </c>
      <c r="D276" t="s">
        <v>44</v>
      </c>
      <c r="E276" t="s">
        <v>846</v>
      </c>
      <c r="F276">
        <v>0.120025679112955</v>
      </c>
      <c r="G276">
        <v>5.4199999999999998E-2</v>
      </c>
      <c r="H276">
        <v>4.0999999999999898E-2</v>
      </c>
      <c r="I276">
        <v>11</v>
      </c>
      <c r="J276">
        <v>133.338046464</v>
      </c>
      <c r="K276">
        <v>0.95629995999999995</v>
      </c>
      <c r="L276">
        <v>3.9E-2</v>
      </c>
      <c r="M276">
        <v>7.17E-2</v>
      </c>
      <c r="N276">
        <v>-6.0000000000000001E-3</v>
      </c>
      <c r="O276">
        <v>5.9499999999999997E-2</v>
      </c>
      <c r="P276">
        <v>-0.64</v>
      </c>
      <c r="Q276">
        <v>0.36299999999999999</v>
      </c>
      <c r="S276">
        <v>1.0252950000000001</v>
      </c>
      <c r="T276">
        <v>3.7999999999999999E-2</v>
      </c>
      <c r="U276">
        <v>3.5999999999999997E-2</v>
      </c>
      <c r="V276">
        <v>5.2400000000000002E-2</v>
      </c>
      <c r="W276">
        <v>4.0999999999999898E-2</v>
      </c>
      <c r="X276">
        <v>5.6500000000000002E-2</v>
      </c>
      <c r="Y276">
        <v>9.9000000000000005E-2</v>
      </c>
      <c r="Z276">
        <v>8.6899999999999894E-2</v>
      </c>
      <c r="AB276">
        <v>17.865331999999999</v>
      </c>
      <c r="AC276">
        <v>15.358421999999999</v>
      </c>
      <c r="AD276">
        <v>20.62</v>
      </c>
      <c r="AF276">
        <v>4.5060339999999997</v>
      </c>
      <c r="AG276">
        <v>2.77</v>
      </c>
      <c r="AH276">
        <v>5.4199999999999998E-2</v>
      </c>
      <c r="AI276">
        <v>4.7E-2</v>
      </c>
      <c r="AJ276">
        <v>85.7</v>
      </c>
      <c r="AK276">
        <v>91.88</v>
      </c>
      <c r="AL276" t="s">
        <v>947</v>
      </c>
    </row>
    <row r="277" spans="1:38" x14ac:dyDescent="0.3">
      <c r="A277" t="s">
        <v>948</v>
      </c>
      <c r="B277">
        <v>276</v>
      </c>
      <c r="C277" t="s">
        <v>949</v>
      </c>
      <c r="D277" t="s">
        <v>121</v>
      </c>
      <c r="E277" t="s">
        <v>122</v>
      </c>
      <c r="F277">
        <v>-0.12241069571824199</v>
      </c>
      <c r="G277">
        <v>2.7699999999999999E-2</v>
      </c>
      <c r="H277">
        <v>5.7000000000000002E-2</v>
      </c>
      <c r="I277">
        <v>14</v>
      </c>
      <c r="J277">
        <v>4.9878568960000003</v>
      </c>
      <c r="K277">
        <v>0.66440003999999997</v>
      </c>
      <c r="L277">
        <v>3.6999999999999998E-2</v>
      </c>
      <c r="M277">
        <v>7.0400000000000004E-2</v>
      </c>
      <c r="N277">
        <v>0.11799999999999999</v>
      </c>
      <c r="O277">
        <v>4.0999999999999898E-2</v>
      </c>
      <c r="P277">
        <v>0.08</v>
      </c>
      <c r="Q277">
        <v>0.158</v>
      </c>
      <c r="R277">
        <v>0.99</v>
      </c>
      <c r="S277">
        <v>0.12984799999999999</v>
      </c>
      <c r="T277">
        <v>6.4000000000000001E-2</v>
      </c>
      <c r="U277">
        <v>6.6000000000000003E-2</v>
      </c>
      <c r="V277">
        <v>8.2100000000000006E-2</v>
      </c>
      <c r="W277">
        <v>5.7000000000000002E-2</v>
      </c>
      <c r="X277">
        <v>6.4600000000000005E-2</v>
      </c>
      <c r="Y277">
        <v>3.5999999999999997E-2</v>
      </c>
      <c r="Z277">
        <v>4.4600000000000001E-2</v>
      </c>
      <c r="AB277">
        <v>24.804445000000001</v>
      </c>
      <c r="AC277">
        <v>21.800782999999999</v>
      </c>
      <c r="AD277">
        <v>20.22</v>
      </c>
      <c r="AE277">
        <v>1.9453450000000001</v>
      </c>
      <c r="AF277">
        <v>2.3763014999999998</v>
      </c>
      <c r="AG277">
        <v>5.66</v>
      </c>
      <c r="AH277">
        <v>2.7699999999999999E-2</v>
      </c>
      <c r="AI277">
        <v>2.9600000000000001E-2</v>
      </c>
      <c r="AJ277">
        <v>55.81</v>
      </c>
      <c r="AK277">
        <v>54.64</v>
      </c>
      <c r="AL277" t="s">
        <v>950</v>
      </c>
    </row>
    <row r="278" spans="1:38" x14ac:dyDescent="0.3">
      <c r="A278" t="s">
        <v>951</v>
      </c>
      <c r="B278">
        <v>277</v>
      </c>
      <c r="C278" t="s">
        <v>952</v>
      </c>
      <c r="D278" t="s">
        <v>35</v>
      </c>
      <c r="E278" t="s">
        <v>953</v>
      </c>
      <c r="F278">
        <v>0.351941230363435</v>
      </c>
      <c r="G278">
        <v>1.6199999999999999E-2</v>
      </c>
      <c r="H278">
        <v>0.17299999999999999</v>
      </c>
      <c r="I278">
        <v>17</v>
      </c>
      <c r="J278">
        <v>7.012387328</v>
      </c>
      <c r="K278">
        <v>0.44439998000000003</v>
      </c>
      <c r="L278">
        <v>3.0000000000000001E-3</v>
      </c>
      <c r="M278">
        <v>5.4299999999999897E-2</v>
      </c>
      <c r="N278">
        <v>-0.11799999999999999</v>
      </c>
      <c r="O278">
        <v>1.7000000000000001E-2</v>
      </c>
      <c r="P278">
        <v>4.2999999999999997E-2</v>
      </c>
      <c r="Q278">
        <v>6.8000000000000005E-2</v>
      </c>
      <c r="R278">
        <v>0.57999999999999996</v>
      </c>
      <c r="S278">
        <v>1.467959</v>
      </c>
      <c r="T278">
        <v>9.6000000000000002E-2</v>
      </c>
      <c r="U278">
        <v>0.182</v>
      </c>
      <c r="V278">
        <v>7.6799999999999993E-2</v>
      </c>
      <c r="W278">
        <v>0.17299999999999999</v>
      </c>
      <c r="X278">
        <v>0.16789999999999999</v>
      </c>
      <c r="Y278">
        <v>0.14699999999999999</v>
      </c>
      <c r="Z278">
        <v>0.1467</v>
      </c>
      <c r="AB278">
        <v>28.511344999999999</v>
      </c>
      <c r="AC278">
        <v>12.23753</v>
      </c>
      <c r="AD278">
        <v>86.29</v>
      </c>
      <c r="AE278">
        <v>1.2175927</v>
      </c>
      <c r="AF278">
        <v>1.4888927999999999</v>
      </c>
      <c r="AG278">
        <v>7.74</v>
      </c>
      <c r="AH278">
        <v>1.6199999999999999E-2</v>
      </c>
      <c r="AI278">
        <v>8.3000000000000001E-3</v>
      </c>
      <c r="AJ278">
        <v>51.52</v>
      </c>
      <c r="AK278">
        <v>52.6</v>
      </c>
      <c r="AL278" t="s">
        <v>954</v>
      </c>
    </row>
    <row r="279" spans="1:38" x14ac:dyDescent="0.3">
      <c r="A279" t="s">
        <v>955</v>
      </c>
      <c r="B279">
        <v>278</v>
      </c>
      <c r="C279" t="s">
        <v>1160</v>
      </c>
      <c r="G279">
        <v>1.45000005E-2</v>
      </c>
      <c r="H279">
        <v>0.129</v>
      </c>
      <c r="I279">
        <v>26</v>
      </c>
      <c r="J279">
        <v>0.122958552</v>
      </c>
      <c r="K279">
        <v>0.15570000000000001</v>
      </c>
      <c r="S279">
        <v>0.22006700000000001</v>
      </c>
      <c r="T279">
        <v>8.5999999999999993E-2</v>
      </c>
      <c r="U279">
        <v>-6.6000000000000003E-2</v>
      </c>
      <c r="V279">
        <v>7.1999999999999995E-2</v>
      </c>
      <c r="W279">
        <v>0.129</v>
      </c>
      <c r="X279">
        <v>0.25590000000000002</v>
      </c>
      <c r="Y279">
        <v>0.03</v>
      </c>
      <c r="Z279">
        <v>0.124</v>
      </c>
      <c r="AB279">
        <v>11.270492000000001</v>
      </c>
      <c r="AD279">
        <v>11.58</v>
      </c>
      <c r="AE279">
        <v>1.3568187</v>
      </c>
      <c r="AF279">
        <v>3.2770595999999999</v>
      </c>
      <c r="AH279">
        <v>1.45000005E-2</v>
      </c>
      <c r="AI279">
        <v>1.61E-2</v>
      </c>
      <c r="AL279" t="s">
        <v>956</v>
      </c>
    </row>
    <row r="280" spans="1:38" x14ac:dyDescent="0.3">
      <c r="A280" t="s">
        <v>957</v>
      </c>
      <c r="B280">
        <v>279</v>
      </c>
      <c r="C280" t="s">
        <v>1161</v>
      </c>
      <c r="G280">
        <v>2.5000000000000001E-2</v>
      </c>
      <c r="H280">
        <v>0.21</v>
      </c>
      <c r="I280">
        <v>11</v>
      </c>
      <c r="J280">
        <v>2.8771582E-2</v>
      </c>
      <c r="K280">
        <v>0.26669999999999999</v>
      </c>
      <c r="S280">
        <v>0.40725099999999997</v>
      </c>
      <c r="T280">
        <v>0.36799999999999999</v>
      </c>
      <c r="U280">
        <v>0.23699999999999999</v>
      </c>
      <c r="V280">
        <v>7.9299999999999995E-2</v>
      </c>
      <c r="W280">
        <v>0.21</v>
      </c>
      <c r="X280">
        <v>0.111999999999999</v>
      </c>
      <c r="Y280">
        <v>0.19800000000000001</v>
      </c>
      <c r="Z280">
        <v>0.13969999999999999</v>
      </c>
      <c r="AB280">
        <v>12.008331999999999</v>
      </c>
      <c r="AD280">
        <v>14.08</v>
      </c>
      <c r="AE280">
        <v>1.1042145000000001</v>
      </c>
      <c r="AF280">
        <v>2.2010082999999998</v>
      </c>
      <c r="AH280">
        <v>2.5000000000000001E-2</v>
      </c>
      <c r="AI280">
        <v>1.5599999999999999E-2</v>
      </c>
      <c r="AL280" t="s">
        <v>958</v>
      </c>
    </row>
    <row r="281" spans="1:38" x14ac:dyDescent="0.3">
      <c r="A281" t="s">
        <v>959</v>
      </c>
      <c r="B281">
        <v>280</v>
      </c>
      <c r="C281" t="s">
        <v>960</v>
      </c>
      <c r="D281" t="s">
        <v>81</v>
      </c>
      <c r="E281" t="s">
        <v>439</v>
      </c>
      <c r="F281">
        <v>-0.17750264232724799</v>
      </c>
      <c r="G281">
        <v>4.1599999999999998E-2</v>
      </c>
      <c r="H281">
        <v>9.6999999999999906E-2</v>
      </c>
      <c r="I281">
        <v>15</v>
      </c>
      <c r="J281">
        <v>2.8665766399999999</v>
      </c>
      <c r="K281">
        <v>0.88619999999999999</v>
      </c>
      <c r="L281">
        <v>0.3</v>
      </c>
      <c r="M281">
        <v>1.4611000000000001</v>
      </c>
      <c r="N281">
        <v>2.79999999999999E-2</v>
      </c>
      <c r="P281">
        <v>2.8999999999999901E-2</v>
      </c>
      <c r="Q281">
        <v>4.9000000000000002E-2</v>
      </c>
      <c r="R281">
        <v>3.13</v>
      </c>
      <c r="S281">
        <v>1.845699</v>
      </c>
      <c r="T281">
        <v>6.9000000000000006E-2</v>
      </c>
      <c r="U281">
        <v>0.108</v>
      </c>
      <c r="V281">
        <v>0.10879999999999999</v>
      </c>
      <c r="W281">
        <v>9.6999999999999906E-2</v>
      </c>
      <c r="X281">
        <v>0.10339999999999901</v>
      </c>
      <c r="Y281">
        <v>8.5000000000000006E-2</v>
      </c>
      <c r="Z281">
        <v>8.7599999999999997E-2</v>
      </c>
      <c r="AA281">
        <v>6.6500000000000004E-2</v>
      </c>
      <c r="AB281">
        <v>21.937194999999999</v>
      </c>
      <c r="AC281">
        <v>20.768340999999999</v>
      </c>
      <c r="AD281">
        <v>13.33</v>
      </c>
      <c r="AE281">
        <v>1.1572969</v>
      </c>
      <c r="AF281">
        <v>0.32191813000000002</v>
      </c>
      <c r="AG281">
        <v>-3.33</v>
      </c>
      <c r="AH281">
        <v>4.1599999999999998E-2</v>
      </c>
      <c r="AI281">
        <v>2.6800000000000001E-2</v>
      </c>
      <c r="AJ281">
        <v>53.79</v>
      </c>
      <c r="AK281">
        <v>54</v>
      </c>
      <c r="AL281" t="s">
        <v>961</v>
      </c>
    </row>
    <row r="282" spans="1:38" x14ac:dyDescent="0.3">
      <c r="A282" t="s">
        <v>962</v>
      </c>
      <c r="B282">
        <v>281</v>
      </c>
      <c r="C282" t="s">
        <v>963</v>
      </c>
      <c r="D282" t="s">
        <v>81</v>
      </c>
      <c r="E282" t="s">
        <v>105</v>
      </c>
      <c r="F282">
        <v>-7.8653899924648094E-2</v>
      </c>
      <c r="G282">
        <v>1.8499999999999999E-2</v>
      </c>
      <c r="H282">
        <v>0.11699999999999899</v>
      </c>
      <c r="I282">
        <v>18</v>
      </c>
      <c r="J282">
        <v>4.6516428799999998</v>
      </c>
      <c r="K282">
        <v>0.61160000000000003</v>
      </c>
      <c r="L282">
        <v>0.6</v>
      </c>
      <c r="M282">
        <v>0.1903</v>
      </c>
      <c r="N282">
        <v>4.9000000000000002E-2</v>
      </c>
      <c r="O282">
        <v>0.26899999999999902</v>
      </c>
      <c r="P282">
        <v>0.16</v>
      </c>
      <c r="Q282">
        <v>0.155</v>
      </c>
      <c r="R282">
        <v>0.85</v>
      </c>
      <c r="S282">
        <v>0.67537899999999995</v>
      </c>
      <c r="T282">
        <v>0.10299999999999999</v>
      </c>
      <c r="U282">
        <v>4.5999999999999999E-2</v>
      </c>
      <c r="V282">
        <v>2.75E-2</v>
      </c>
      <c r="W282">
        <v>0.11699999999999899</v>
      </c>
      <c r="X282">
        <v>0.1119</v>
      </c>
      <c r="Y282">
        <v>0.104</v>
      </c>
      <c r="Z282">
        <v>6.1399999999999899E-2</v>
      </c>
      <c r="AB282">
        <v>35.586776999999998</v>
      </c>
      <c r="AC282">
        <v>27.961040000000001</v>
      </c>
      <c r="AD282">
        <v>34.65</v>
      </c>
      <c r="AE282">
        <v>5.5589985999999998</v>
      </c>
      <c r="AF282">
        <v>3.4651200000000002</v>
      </c>
      <c r="AG282">
        <v>1.24</v>
      </c>
      <c r="AH282">
        <v>1.8499999999999999E-2</v>
      </c>
      <c r="AI282">
        <v>2.0899999999999998E-2</v>
      </c>
      <c r="AJ282">
        <v>43.06</v>
      </c>
      <c r="AK282">
        <v>39.880000000000003</v>
      </c>
      <c r="AL282" t="s">
        <v>964</v>
      </c>
    </row>
    <row r="283" spans="1:38" x14ac:dyDescent="0.3">
      <c r="A283" t="s">
        <v>965</v>
      </c>
      <c r="B283">
        <v>282</v>
      </c>
      <c r="C283" t="s">
        <v>966</v>
      </c>
      <c r="D283" t="s">
        <v>59</v>
      </c>
      <c r="E283" t="s">
        <v>113</v>
      </c>
      <c r="F283">
        <v>0.24879857145071299</v>
      </c>
      <c r="G283">
        <v>1.3999999500000001E-2</v>
      </c>
      <c r="H283">
        <v>6.5000000000000002E-2</v>
      </c>
      <c r="I283">
        <v>15</v>
      </c>
      <c r="J283">
        <v>3.5038336000000001</v>
      </c>
      <c r="K283">
        <v>0.19239999999999999</v>
      </c>
      <c r="L283">
        <v>5.0000000000000001E-3</v>
      </c>
      <c r="M283">
        <v>0.05</v>
      </c>
      <c r="N283">
        <v>0.124</v>
      </c>
      <c r="O283">
        <v>6.8499999999999894E-2</v>
      </c>
      <c r="P283">
        <v>0.109</v>
      </c>
      <c r="Q283">
        <v>0.111999999999999</v>
      </c>
      <c r="R283">
        <v>0.52</v>
      </c>
      <c r="S283">
        <v>1.629005</v>
      </c>
      <c r="T283">
        <v>7.3999999999999996E-2</v>
      </c>
      <c r="U283">
        <v>6.5000000000000002E-2</v>
      </c>
      <c r="V283">
        <v>6.54E-2</v>
      </c>
      <c r="W283">
        <v>6.5000000000000002E-2</v>
      </c>
      <c r="X283">
        <v>6.8599999999999994E-2</v>
      </c>
      <c r="Y283">
        <v>5.8999999999999997E-2</v>
      </c>
      <c r="Z283">
        <v>5.7500000000000002E-2</v>
      </c>
      <c r="AA283">
        <v>4.2799999999999998E-2</v>
      </c>
      <c r="AB283">
        <v>14.201793</v>
      </c>
      <c r="AC283">
        <v>14.780657</v>
      </c>
      <c r="AD283">
        <v>34.909999999999997</v>
      </c>
      <c r="AE283">
        <v>1.5209626000000001</v>
      </c>
      <c r="AF283">
        <v>1.0361773999999999</v>
      </c>
      <c r="AG283">
        <v>2.2599999999999998</v>
      </c>
      <c r="AH283">
        <v>1.3999999500000001E-2</v>
      </c>
      <c r="AI283">
        <v>1.38E-2</v>
      </c>
      <c r="AJ283">
        <v>85.58</v>
      </c>
      <c r="AK283">
        <v>88.14</v>
      </c>
      <c r="AL283" t="s">
        <v>967</v>
      </c>
    </row>
    <row r="284" spans="1:38" x14ac:dyDescent="0.3">
      <c r="A284" t="s">
        <v>968</v>
      </c>
      <c r="B284">
        <v>283</v>
      </c>
      <c r="C284" t="s">
        <v>969</v>
      </c>
      <c r="D284" t="s">
        <v>54</v>
      </c>
      <c r="E284" t="s">
        <v>497</v>
      </c>
      <c r="F284">
        <v>5.10640449464368E-2</v>
      </c>
      <c r="G284">
        <v>2.2599999999999999E-2</v>
      </c>
      <c r="H284">
        <v>6.6000000000000003E-2</v>
      </c>
      <c r="I284">
        <v>21</v>
      </c>
      <c r="J284">
        <v>0.87604787200000001</v>
      </c>
      <c r="K284">
        <v>0.2591</v>
      </c>
      <c r="L284">
        <v>0.41</v>
      </c>
      <c r="M284">
        <v>-1.26E-2</v>
      </c>
      <c r="N284">
        <v>0.23499999999999999</v>
      </c>
      <c r="O284">
        <v>0.1</v>
      </c>
      <c r="P284">
        <v>0.13200000000000001</v>
      </c>
      <c r="Q284">
        <v>0.76099999999999901</v>
      </c>
      <c r="R284">
        <v>0.06</v>
      </c>
      <c r="S284">
        <v>0.72681200000000001</v>
      </c>
      <c r="T284">
        <v>0.114</v>
      </c>
      <c r="U284">
        <v>7.3999999999999996E-2</v>
      </c>
      <c r="V284">
        <v>7.4499999999999997E-2</v>
      </c>
      <c r="W284">
        <v>6.6000000000000003E-2</v>
      </c>
      <c r="X284">
        <v>6.9400000000000003E-2</v>
      </c>
      <c r="Y284">
        <v>7.0000000000000007E-2</v>
      </c>
      <c r="Z284">
        <v>7.4399999999999994E-2</v>
      </c>
      <c r="AB284">
        <v>11.844906999999999</v>
      </c>
      <c r="AC284">
        <v>11.953963999999999</v>
      </c>
      <c r="AD284">
        <v>15.2</v>
      </c>
      <c r="AE284">
        <v>1.3154710000000001</v>
      </c>
      <c r="AF284">
        <v>3.2320647</v>
      </c>
      <c r="AG284">
        <v>1.18</v>
      </c>
      <c r="AH284">
        <v>2.2599999999999999E-2</v>
      </c>
      <c r="AI284">
        <v>2.5000000000000001E-2</v>
      </c>
      <c r="AJ284">
        <v>46.74</v>
      </c>
      <c r="AK284">
        <v>48</v>
      </c>
      <c r="AL284" t="s">
        <v>970</v>
      </c>
    </row>
    <row r="285" spans="1:38" x14ac:dyDescent="0.3">
      <c r="A285" t="s">
        <v>971</v>
      </c>
      <c r="B285">
        <v>284</v>
      </c>
      <c r="C285" t="s">
        <v>972</v>
      </c>
      <c r="D285" t="s">
        <v>121</v>
      </c>
      <c r="E285" t="s">
        <v>476</v>
      </c>
      <c r="F285">
        <v>-4.2460026689936398E-2</v>
      </c>
      <c r="G285">
        <v>2.4799999999999999E-2</v>
      </c>
      <c r="H285">
        <v>0.06</v>
      </c>
      <c r="I285">
        <v>16</v>
      </c>
      <c r="J285">
        <v>0.22813001599999999</v>
      </c>
      <c r="K285">
        <v>0.60189999999999999</v>
      </c>
      <c r="L285">
        <v>0.13500000000000001</v>
      </c>
      <c r="M285">
        <v>9.7299999999999998E-2</v>
      </c>
      <c r="N285">
        <v>0.10099999999999899</v>
      </c>
      <c r="P285">
        <v>0.104</v>
      </c>
      <c r="Q285">
        <v>0.17199999999999999</v>
      </c>
      <c r="R285">
        <v>0</v>
      </c>
      <c r="S285">
        <v>-0.21163499999999999</v>
      </c>
      <c r="T285">
        <v>6.6000000000000003E-2</v>
      </c>
      <c r="U285">
        <v>6.8000000000000005E-2</v>
      </c>
      <c r="V285">
        <v>-6.4100000000000004E-2</v>
      </c>
      <c r="W285">
        <v>0.06</v>
      </c>
      <c r="X285">
        <v>-2.4799999999999999E-2</v>
      </c>
      <c r="Y285">
        <v>4.2000000000000003E-2</v>
      </c>
      <c r="Z285">
        <v>-5.5E-2</v>
      </c>
      <c r="AA285">
        <v>-2.2200000000000001E-2</v>
      </c>
      <c r="AB285">
        <v>26.138887</v>
      </c>
      <c r="AC285">
        <v>22.766128999999999</v>
      </c>
      <c r="AD285">
        <v>25.23</v>
      </c>
      <c r="AE285">
        <v>2.7426404999999998</v>
      </c>
      <c r="AF285">
        <v>3.353545</v>
      </c>
      <c r="AH285">
        <v>2.4799999999999999E-2</v>
      </c>
      <c r="AI285">
        <v>2.79999999999999E-2</v>
      </c>
      <c r="AJ285">
        <v>28.23</v>
      </c>
      <c r="AK285">
        <v>32</v>
      </c>
      <c r="AL285" t="s">
        <v>973</v>
      </c>
    </row>
    <row r="286" spans="1:38" x14ac:dyDescent="0.3">
      <c r="A286" t="s">
        <v>974</v>
      </c>
      <c r="B286">
        <v>285</v>
      </c>
      <c r="C286" t="s">
        <v>975</v>
      </c>
      <c r="D286" t="s">
        <v>64</v>
      </c>
      <c r="E286" t="s">
        <v>715</v>
      </c>
      <c r="F286">
        <v>2.1241102054397401E-2</v>
      </c>
      <c r="G286">
        <v>9.1999999999999998E-3</v>
      </c>
      <c r="H286">
        <v>4.5999999999999999E-2</v>
      </c>
      <c r="I286">
        <v>18</v>
      </c>
      <c r="J286">
        <v>8.0743628800000007</v>
      </c>
      <c r="K286">
        <v>0.46700000000000003</v>
      </c>
      <c r="L286">
        <v>2.1339999999999999</v>
      </c>
      <c r="M286">
        <v>1.5800000000000002E-2</v>
      </c>
      <c r="N286">
        <v>8.3000000000000004E-2</v>
      </c>
      <c r="O286">
        <v>0.23</v>
      </c>
      <c r="P286">
        <v>7.0000000000000007E-2</v>
      </c>
      <c r="Q286">
        <v>0.372</v>
      </c>
      <c r="R286">
        <v>0.08</v>
      </c>
      <c r="S286">
        <v>6.9983000000000004E-2</v>
      </c>
      <c r="T286">
        <v>0.06</v>
      </c>
      <c r="U286">
        <v>4.7E-2</v>
      </c>
      <c r="V286">
        <v>0.15970000000000001</v>
      </c>
      <c r="W286">
        <v>4.5999999999999999E-2</v>
      </c>
      <c r="X286">
        <v>1.9400000000000001E-2</v>
      </c>
      <c r="Y286">
        <v>0.13400000000000001</v>
      </c>
      <c r="Z286">
        <v>0.15090000000000001</v>
      </c>
      <c r="AB286">
        <v>54.205196000000001</v>
      </c>
      <c r="AC286">
        <v>45.424354999999998</v>
      </c>
      <c r="AD286">
        <v>111.99</v>
      </c>
      <c r="AE286">
        <v>3.6809997999999999</v>
      </c>
      <c r="AF286">
        <v>18.438027999999999</v>
      </c>
      <c r="AG286">
        <v>2.06</v>
      </c>
      <c r="AH286">
        <v>9.1999999999999998E-3</v>
      </c>
      <c r="AI286">
        <v>1.3299999999999999E-2</v>
      </c>
      <c r="AJ286">
        <v>123.1</v>
      </c>
      <c r="AK286">
        <v>119</v>
      </c>
      <c r="AL286" t="s">
        <v>976</v>
      </c>
    </row>
    <row r="287" spans="1:38" x14ac:dyDescent="0.3">
      <c r="A287" t="s">
        <v>977</v>
      </c>
      <c r="B287">
        <v>286</v>
      </c>
      <c r="C287" t="s">
        <v>978</v>
      </c>
      <c r="D287" t="s">
        <v>81</v>
      </c>
      <c r="E287" t="s">
        <v>979</v>
      </c>
      <c r="F287">
        <v>9.19221565309504E-2</v>
      </c>
      <c r="G287">
        <v>1.9900000000000001E-2</v>
      </c>
      <c r="H287">
        <v>0.113</v>
      </c>
      <c r="I287">
        <v>16</v>
      </c>
      <c r="J287">
        <v>7.3001794560000004</v>
      </c>
      <c r="K287">
        <v>0.31269999999999998</v>
      </c>
      <c r="L287">
        <v>0.35399999999999998</v>
      </c>
      <c r="M287">
        <v>5.1799999999999999E-2</v>
      </c>
      <c r="N287">
        <v>0.14499999999999999</v>
      </c>
      <c r="O287">
        <v>5.8999999999999997E-2</v>
      </c>
      <c r="P287">
        <v>0.41699999999999998</v>
      </c>
      <c r="Q287">
        <v>0.10299999999999999</v>
      </c>
      <c r="R287">
        <v>0</v>
      </c>
      <c r="S287">
        <v>1.3330519999999999</v>
      </c>
      <c r="T287">
        <v>0.12</v>
      </c>
      <c r="U287">
        <v>0.11899999999999999</v>
      </c>
      <c r="V287">
        <v>0.1192</v>
      </c>
      <c r="W287">
        <v>0.113</v>
      </c>
      <c r="X287">
        <v>0.118699999999999</v>
      </c>
      <c r="Y287">
        <v>9.4E-2</v>
      </c>
      <c r="Z287">
        <v>0.1038</v>
      </c>
      <c r="AB287">
        <v>16.243863999999999</v>
      </c>
      <c r="AC287">
        <v>15.262136</v>
      </c>
      <c r="AD287">
        <v>19.32</v>
      </c>
      <c r="AE287">
        <v>6.4498924999999998</v>
      </c>
      <c r="AF287">
        <v>1.2129152999999999</v>
      </c>
      <c r="AG287">
        <v>2.7</v>
      </c>
      <c r="AH287">
        <v>1.9900000000000001E-2</v>
      </c>
      <c r="AI287">
        <v>1.7899999999999999E-2</v>
      </c>
      <c r="AJ287">
        <v>62.88</v>
      </c>
      <c r="AK287">
        <v>59.33</v>
      </c>
      <c r="AL287" t="s">
        <v>980</v>
      </c>
    </row>
    <row r="288" spans="1:38" x14ac:dyDescent="0.3">
      <c r="A288" t="s">
        <v>981</v>
      </c>
      <c r="B288">
        <v>287</v>
      </c>
      <c r="C288" t="s">
        <v>982</v>
      </c>
      <c r="D288" t="s">
        <v>54</v>
      </c>
      <c r="E288" t="s">
        <v>90</v>
      </c>
      <c r="F288">
        <v>-0.228155086058488</v>
      </c>
      <c r="G288">
        <v>1.0199999E-2</v>
      </c>
      <c r="H288">
        <v>5.3999999999999999E-2</v>
      </c>
      <c r="I288">
        <v>44</v>
      </c>
      <c r="J288">
        <v>4.0420106240000004</v>
      </c>
      <c r="K288">
        <v>0.34749999999999998</v>
      </c>
      <c r="L288">
        <v>-0.14899999999999999</v>
      </c>
      <c r="M288">
        <v>-1.2699999999999999E-2</v>
      </c>
      <c r="N288">
        <v>-0.13800000000000001</v>
      </c>
      <c r="O288">
        <v>9.8000000000000004E-2</v>
      </c>
      <c r="P288">
        <v>0.128</v>
      </c>
      <c r="Q288">
        <v>0.13900000000000001</v>
      </c>
      <c r="R288">
        <v>0.15</v>
      </c>
      <c r="S288">
        <v>0.68802600000000003</v>
      </c>
      <c r="T288">
        <v>4.7E-2</v>
      </c>
      <c r="U288">
        <v>5.0999999999999997E-2</v>
      </c>
      <c r="V288">
        <v>5.0700000000000002E-2</v>
      </c>
      <c r="W288">
        <v>5.3999999999999999E-2</v>
      </c>
      <c r="X288">
        <v>-5.2299999999999999E-2</v>
      </c>
      <c r="Y288">
        <v>5.7000000000000002E-2</v>
      </c>
      <c r="Z288">
        <v>5.1000000000000004E-3</v>
      </c>
      <c r="AA288">
        <v>4.1399999999999999E-2</v>
      </c>
      <c r="AB288">
        <v>34.686419999999998</v>
      </c>
      <c r="AC288">
        <v>36.204819999999998</v>
      </c>
      <c r="AD288">
        <v>26.01</v>
      </c>
      <c r="AE288">
        <v>4.0431447</v>
      </c>
      <c r="AF288">
        <v>4.4363685000000004</v>
      </c>
      <c r="AG288">
        <v>3.62</v>
      </c>
      <c r="AH288">
        <v>1.0199999E-2</v>
      </c>
      <c r="AI288">
        <v>1.2699999999999999E-2</v>
      </c>
      <c r="AJ288">
        <v>90.15</v>
      </c>
      <c r="AK288">
        <v>91.67</v>
      </c>
      <c r="AL288" t="s">
        <v>983</v>
      </c>
    </row>
    <row r="289" spans="1:38" x14ac:dyDescent="0.3">
      <c r="A289" t="s">
        <v>984</v>
      </c>
      <c r="B289">
        <v>288</v>
      </c>
      <c r="C289" t="s">
        <v>985</v>
      </c>
      <c r="D289" t="s">
        <v>54</v>
      </c>
      <c r="E289" t="s">
        <v>90</v>
      </c>
      <c r="F289">
        <v>-0.20112276736099999</v>
      </c>
      <c r="G289">
        <v>6.8999999999999999E-3</v>
      </c>
      <c r="H289">
        <v>3.3000000000000002E-2</v>
      </c>
      <c r="I289">
        <v>24</v>
      </c>
      <c r="J289">
        <v>8.6784972800000002</v>
      </c>
      <c r="K289">
        <v>0.1003</v>
      </c>
      <c r="L289">
        <v>1.944</v>
      </c>
      <c r="M289">
        <v>0.67659999999999998</v>
      </c>
      <c r="N289">
        <v>-0.19800000000000001</v>
      </c>
      <c r="O289">
        <v>0.2392</v>
      </c>
      <c r="P289">
        <v>0.188999999999999</v>
      </c>
      <c r="Q289">
        <v>0.36699999999999999</v>
      </c>
      <c r="R289">
        <v>0.26</v>
      </c>
      <c r="S289">
        <v>0.30859999999999999</v>
      </c>
      <c r="T289">
        <v>3.1E-2</v>
      </c>
      <c r="U289">
        <v>3.2000000000000001E-2</v>
      </c>
      <c r="V289">
        <v>3.2300000000000002E-2</v>
      </c>
      <c r="W289">
        <v>3.3000000000000002E-2</v>
      </c>
      <c r="X289">
        <v>3.3399999999999999E-2</v>
      </c>
      <c r="Y289">
        <v>3.6999999999999998E-2</v>
      </c>
      <c r="Z289">
        <v>3.6799999999999999E-2</v>
      </c>
      <c r="AA289">
        <v>1.8599999999999998E-2</v>
      </c>
      <c r="AB289">
        <v>14.164445000000001</v>
      </c>
      <c r="AC289">
        <v>13.200806</v>
      </c>
      <c r="AD289">
        <v>13.22</v>
      </c>
      <c r="AE289">
        <v>1.6370723</v>
      </c>
      <c r="AF289">
        <v>2.379372</v>
      </c>
      <c r="AG289">
        <v>0.91</v>
      </c>
      <c r="AH289">
        <v>6.8999999999999999E-3</v>
      </c>
      <c r="AI289">
        <v>9.7999999999999997E-3</v>
      </c>
      <c r="AJ289">
        <v>196.56</v>
      </c>
      <c r="AK289">
        <v>192.3</v>
      </c>
      <c r="AL289" t="s">
        <v>986</v>
      </c>
    </row>
    <row r="290" spans="1:38" x14ac:dyDescent="0.3">
      <c r="A290" t="s">
        <v>987</v>
      </c>
      <c r="B290">
        <v>289</v>
      </c>
      <c r="C290" t="s">
        <v>988</v>
      </c>
      <c r="D290" t="s">
        <v>81</v>
      </c>
      <c r="E290" t="s">
        <v>105</v>
      </c>
      <c r="F290">
        <v>3.7677043747619203E-2</v>
      </c>
      <c r="G290">
        <v>1.2800000000000001E-2</v>
      </c>
      <c r="H290">
        <v>0.185</v>
      </c>
      <c r="I290">
        <v>17</v>
      </c>
      <c r="J290">
        <v>10.766292992</v>
      </c>
      <c r="K290">
        <v>0.64809996000000003</v>
      </c>
      <c r="L290">
        <v>0.22399999999999901</v>
      </c>
      <c r="M290">
        <v>9.0399999999999994E-2</v>
      </c>
      <c r="N290">
        <v>0.13699999999999901</v>
      </c>
      <c r="O290">
        <v>8.1999999999999906E-2</v>
      </c>
      <c r="P290">
        <v>0.27200000000000002</v>
      </c>
      <c r="Q290">
        <v>0.13500000000000001</v>
      </c>
      <c r="R290">
        <v>0.4</v>
      </c>
      <c r="S290">
        <v>0.30438399999999999</v>
      </c>
      <c r="T290">
        <v>0.14499999999999999</v>
      </c>
      <c r="U290">
        <v>0.20499999999999999</v>
      </c>
      <c r="V290">
        <v>0.1595</v>
      </c>
      <c r="W290">
        <v>0.185</v>
      </c>
      <c r="X290">
        <v>0.10050000000000001</v>
      </c>
      <c r="Y290">
        <v>0.17199999999999999</v>
      </c>
      <c r="Z290">
        <v>9.5399999999999902E-2</v>
      </c>
      <c r="AA290">
        <v>3.1399999999999997E-2</v>
      </c>
      <c r="AB290">
        <v>52.861739999999998</v>
      </c>
      <c r="AC290">
        <v>41.100002000000003</v>
      </c>
      <c r="AD290">
        <v>48.65</v>
      </c>
      <c r="AE290">
        <v>13.344156</v>
      </c>
      <c r="AF290">
        <v>5.5095495999999997</v>
      </c>
      <c r="AG290">
        <v>5.49</v>
      </c>
      <c r="AH290">
        <v>1.2800000000000001E-2</v>
      </c>
      <c r="AI290">
        <v>1.0999999999999999E-2</v>
      </c>
      <c r="AJ290">
        <v>32.880000000000003</v>
      </c>
      <c r="AK290">
        <v>35.75</v>
      </c>
      <c r="AL290" t="s">
        <v>989</v>
      </c>
    </row>
    <row r="291" spans="1:38" x14ac:dyDescent="0.3">
      <c r="A291" t="s">
        <v>990</v>
      </c>
      <c r="B291">
        <v>290</v>
      </c>
      <c r="C291" t="s">
        <v>991</v>
      </c>
      <c r="D291" t="s">
        <v>81</v>
      </c>
      <c r="E291" t="s">
        <v>404</v>
      </c>
      <c r="F291">
        <v>-4.93586565923535E-2</v>
      </c>
      <c r="G291">
        <v>8.8999999999999999E-3</v>
      </c>
      <c r="H291">
        <v>0.20100000000000001</v>
      </c>
      <c r="I291">
        <v>25</v>
      </c>
      <c r="J291">
        <v>41.809752064000001</v>
      </c>
      <c r="K291">
        <v>0.219</v>
      </c>
      <c r="L291">
        <v>0.27600000000000002</v>
      </c>
      <c r="M291">
        <v>9.5799999999999996E-2</v>
      </c>
      <c r="N291">
        <v>0.17</v>
      </c>
      <c r="O291">
        <v>9.1600000000000001E-2</v>
      </c>
      <c r="P291">
        <v>0.501</v>
      </c>
      <c r="Q291">
        <v>0.13400000000000001</v>
      </c>
      <c r="R291">
        <v>0.1</v>
      </c>
      <c r="S291">
        <v>0.81956099999999998</v>
      </c>
      <c r="T291">
        <v>0.186</v>
      </c>
      <c r="U291">
        <v>0.24199999999999999</v>
      </c>
      <c r="V291">
        <v>0.246</v>
      </c>
      <c r="W291">
        <v>0.20100000000000001</v>
      </c>
      <c r="X291">
        <v>0.21840000000000001</v>
      </c>
      <c r="Y291">
        <v>0.24199999999999999</v>
      </c>
      <c r="Z291">
        <v>0.25659999999999999</v>
      </c>
      <c r="AA291">
        <v>0.23680000000000001</v>
      </c>
      <c r="AB291">
        <v>25.757242000000002</v>
      </c>
      <c r="AC291">
        <v>23.253492000000001</v>
      </c>
      <c r="AD291">
        <v>22.5</v>
      </c>
      <c r="AE291">
        <v>12.776925</v>
      </c>
      <c r="AF291">
        <v>2.6574529999999998</v>
      </c>
      <c r="AG291">
        <v>2.78</v>
      </c>
      <c r="AH291">
        <v>8.8999999999999999E-3</v>
      </c>
      <c r="AI291">
        <v>8.8000000000000005E-3</v>
      </c>
      <c r="AJ291">
        <v>116.5</v>
      </c>
      <c r="AK291">
        <v>118.91</v>
      </c>
      <c r="AL291" t="s">
        <v>992</v>
      </c>
    </row>
    <row r="292" spans="1:38" x14ac:dyDescent="0.3">
      <c r="A292" t="s">
        <v>993</v>
      </c>
      <c r="B292">
        <v>291</v>
      </c>
      <c r="C292" t="s">
        <v>994</v>
      </c>
      <c r="D292" t="s">
        <v>64</v>
      </c>
      <c r="E292" t="s">
        <v>117</v>
      </c>
      <c r="F292">
        <v>-0.147948900347251</v>
      </c>
      <c r="G292">
        <v>1.89E-2</v>
      </c>
      <c r="H292">
        <v>7.5999999999999998E-2</v>
      </c>
      <c r="I292">
        <v>45</v>
      </c>
      <c r="J292">
        <v>9.8777251840000009</v>
      </c>
      <c r="K292">
        <v>0.60609999999999997</v>
      </c>
      <c r="L292">
        <v>-0.23699999999999999</v>
      </c>
      <c r="M292">
        <v>0.22009999999999999</v>
      </c>
      <c r="N292">
        <v>-2.1999999999999999E-2</v>
      </c>
      <c r="O292">
        <v>0.14699999999999999</v>
      </c>
      <c r="R292">
        <v>1.94</v>
      </c>
      <c r="S292">
        <v>1.250421</v>
      </c>
      <c r="T292">
        <v>9.4E-2</v>
      </c>
      <c r="U292">
        <v>8.1000000000000003E-2</v>
      </c>
      <c r="V292">
        <v>7.4899999999999994E-2</v>
      </c>
      <c r="W292">
        <v>7.5999999999999998E-2</v>
      </c>
      <c r="X292">
        <v>0.14429999999999901</v>
      </c>
      <c r="Y292">
        <v>5.7000000000000002E-2</v>
      </c>
      <c r="Z292">
        <v>7.4200000000000002E-2</v>
      </c>
      <c r="AA292">
        <v>6.4399999999999999E-2</v>
      </c>
      <c r="AB292">
        <v>33.102997000000002</v>
      </c>
      <c r="AC292">
        <v>18.487863999999998</v>
      </c>
      <c r="AD292">
        <v>27.85</v>
      </c>
      <c r="AE292">
        <v>7.3523170000000002</v>
      </c>
      <c r="AF292">
        <v>1.7710503</v>
      </c>
      <c r="AG292">
        <v>1.54</v>
      </c>
      <c r="AH292">
        <v>1.89E-2</v>
      </c>
      <c r="AI292">
        <v>2.2200000000000001E-2</v>
      </c>
      <c r="AJ292">
        <v>76.17</v>
      </c>
      <c r="AK292">
        <v>75.17</v>
      </c>
      <c r="AL292" t="s">
        <v>995</v>
      </c>
    </row>
    <row r="293" spans="1:38" x14ac:dyDescent="0.3">
      <c r="A293" t="s">
        <v>996</v>
      </c>
      <c r="B293">
        <v>292</v>
      </c>
      <c r="C293" t="s">
        <v>997</v>
      </c>
      <c r="D293" t="s">
        <v>59</v>
      </c>
      <c r="E293" t="s">
        <v>998</v>
      </c>
      <c r="F293">
        <v>-0.10237394951574701</v>
      </c>
      <c r="G293">
        <v>1.7999999999999999E-2</v>
      </c>
      <c r="H293">
        <v>7.5999999999999998E-2</v>
      </c>
      <c r="I293">
        <v>17</v>
      </c>
      <c r="J293">
        <v>28.723048448</v>
      </c>
      <c r="K293">
        <v>0.45540002000000002</v>
      </c>
      <c r="L293">
        <v>0.315</v>
      </c>
      <c r="M293">
        <v>6.0599999999999897E-2</v>
      </c>
      <c r="N293">
        <v>0.14299999999999999</v>
      </c>
      <c r="O293">
        <v>8.4000000000000005E-2</v>
      </c>
      <c r="P293">
        <v>0.13699999999999901</v>
      </c>
      <c r="Q293">
        <v>0.17699999999999999</v>
      </c>
      <c r="R293">
        <v>1.08</v>
      </c>
      <c r="S293">
        <v>0.49831300000000001</v>
      </c>
      <c r="T293">
        <v>8.5000000000000006E-2</v>
      </c>
      <c r="U293">
        <v>7.4999999999999997E-2</v>
      </c>
      <c r="V293">
        <v>1.5E-3</v>
      </c>
      <c r="W293">
        <v>7.5999999999999998E-2</v>
      </c>
      <c r="X293">
        <v>8.9499999999999996E-2</v>
      </c>
      <c r="Y293">
        <v>7.4999999999999997E-2</v>
      </c>
      <c r="Z293">
        <v>7.7699999999999894E-2</v>
      </c>
      <c r="AB293">
        <v>26.769780000000001</v>
      </c>
      <c r="AC293">
        <v>25.862068000000001</v>
      </c>
      <c r="AD293">
        <v>25.11</v>
      </c>
      <c r="AE293">
        <v>3.6038923</v>
      </c>
      <c r="AF293">
        <v>2.8015108</v>
      </c>
      <c r="AG293">
        <v>3.27</v>
      </c>
      <c r="AH293">
        <v>1.7999999999999999E-2</v>
      </c>
      <c r="AI293">
        <v>2.18E-2</v>
      </c>
      <c r="AJ293">
        <v>90</v>
      </c>
      <c r="AK293">
        <v>94</v>
      </c>
      <c r="AL293" t="s">
        <v>999</v>
      </c>
    </row>
    <row r="294" spans="1:38" x14ac:dyDescent="0.3">
      <c r="A294" t="s">
        <v>1000</v>
      </c>
      <c r="B294">
        <v>293</v>
      </c>
      <c r="C294" t="s">
        <v>1001</v>
      </c>
      <c r="D294" t="s">
        <v>54</v>
      </c>
      <c r="E294" t="s">
        <v>894</v>
      </c>
      <c r="F294">
        <v>5.5119722762541103E-2</v>
      </c>
      <c r="G294">
        <v>3.3299996999999998E-2</v>
      </c>
      <c r="H294">
        <v>0.12</v>
      </c>
      <c r="I294">
        <v>25</v>
      </c>
      <c r="J294">
        <v>1.256882176</v>
      </c>
      <c r="K294">
        <v>0.55710000000000004</v>
      </c>
      <c r="L294">
        <v>0.107</v>
      </c>
      <c r="M294">
        <v>1.8599999999999998E-2</v>
      </c>
      <c r="N294">
        <v>1.4999999999999999E-2</v>
      </c>
      <c r="O294">
        <v>0.02</v>
      </c>
      <c r="P294">
        <v>9.6999999999999906E-2</v>
      </c>
      <c r="Q294">
        <v>0.68799999999999994</v>
      </c>
      <c r="R294">
        <v>0.2</v>
      </c>
      <c r="S294">
        <v>0.68549700000000002</v>
      </c>
      <c r="T294">
        <v>9.6000000000000002E-2</v>
      </c>
      <c r="U294">
        <v>0.11799999999999999</v>
      </c>
      <c r="V294">
        <v>7.5800000000000006E-2</v>
      </c>
      <c r="W294">
        <v>0.12</v>
      </c>
      <c r="X294">
        <v>8.5599999999999996E-2</v>
      </c>
      <c r="Y294">
        <v>0.128</v>
      </c>
      <c r="Z294">
        <v>0.1226</v>
      </c>
      <c r="AB294">
        <v>17.01097</v>
      </c>
      <c r="AC294">
        <v>16.18261</v>
      </c>
      <c r="AD294">
        <v>19.29</v>
      </c>
      <c r="AE294">
        <v>1.5519973</v>
      </c>
      <c r="AF294">
        <v>6.1002745999999997</v>
      </c>
      <c r="AG294">
        <v>8.25</v>
      </c>
      <c r="AH294">
        <v>3.3299996999999998E-2</v>
      </c>
      <c r="AI294">
        <v>3.2199999999999999E-2</v>
      </c>
      <c r="AJ294">
        <v>37.22</v>
      </c>
      <c r="AK294">
        <v>36.25</v>
      </c>
      <c r="AL294" t="s">
        <v>1002</v>
      </c>
    </row>
    <row r="295" spans="1:38" x14ac:dyDescent="0.3">
      <c r="A295" t="s">
        <v>1003</v>
      </c>
      <c r="B295">
        <v>294</v>
      </c>
      <c r="C295" t="s">
        <v>1004</v>
      </c>
      <c r="D295" t="s">
        <v>64</v>
      </c>
      <c r="E295" t="s">
        <v>117</v>
      </c>
      <c r="F295">
        <v>-0.105668920969911</v>
      </c>
      <c r="G295">
        <v>1.0800000000000001E-2</v>
      </c>
      <c r="H295">
        <v>7.0999999999999994E-2</v>
      </c>
      <c r="I295">
        <v>51</v>
      </c>
      <c r="J295">
        <v>2.2923694079999999</v>
      </c>
      <c r="K295">
        <v>0.21879999999999999</v>
      </c>
      <c r="L295">
        <v>0.11799999999999999</v>
      </c>
      <c r="M295">
        <v>5.8999999999999997E-2</v>
      </c>
      <c r="N295">
        <v>6.6000000000000003E-2</v>
      </c>
      <c r="O295">
        <v>4.3999999999999997E-2</v>
      </c>
      <c r="P295">
        <v>0.129</v>
      </c>
      <c r="Q295">
        <v>7.3999999999999996E-2</v>
      </c>
      <c r="R295">
        <v>0.27</v>
      </c>
      <c r="S295">
        <v>1.2790889999999999</v>
      </c>
      <c r="T295">
        <v>0.111</v>
      </c>
      <c r="U295">
        <v>8.1999999999999906E-2</v>
      </c>
      <c r="V295">
        <v>9.8400000000000001E-2</v>
      </c>
      <c r="W295">
        <v>7.0999999999999994E-2</v>
      </c>
      <c r="X295">
        <v>9.4499999999999904E-2</v>
      </c>
      <c r="Y295">
        <v>8.1000000000000003E-2</v>
      </c>
      <c r="Z295">
        <v>3.5699999999999898E-2</v>
      </c>
      <c r="AA295">
        <v>3.9100000000000003E-2</v>
      </c>
      <c r="AB295">
        <v>22.28884</v>
      </c>
      <c r="AC295">
        <v>19.588463000000001</v>
      </c>
      <c r="AD295">
        <v>18.97</v>
      </c>
      <c r="AE295">
        <v>2.6836335999999998</v>
      </c>
      <c r="AF295">
        <v>1.219077</v>
      </c>
      <c r="AG295">
        <v>4.6500000000000004</v>
      </c>
      <c r="AH295">
        <v>1.0800000000000001E-2</v>
      </c>
      <c r="AI295">
        <v>1.18999999999999E-2</v>
      </c>
      <c r="AJ295">
        <v>101.86</v>
      </c>
      <c r="AK295">
        <v>104.5</v>
      </c>
      <c r="AL295" t="s">
        <v>1005</v>
      </c>
    </row>
    <row r="296" spans="1:38" x14ac:dyDescent="0.3">
      <c r="A296" t="s">
        <v>1006</v>
      </c>
      <c r="B296">
        <v>295</v>
      </c>
      <c r="C296" t="s">
        <v>1007</v>
      </c>
      <c r="D296" t="s">
        <v>54</v>
      </c>
      <c r="E296" t="s">
        <v>73</v>
      </c>
      <c r="F296">
        <v>4.77846748184877E-2</v>
      </c>
      <c r="G296">
        <v>1.0699999999999999E-2</v>
      </c>
      <c r="H296">
        <v>8.3000000000000004E-2</v>
      </c>
      <c r="I296">
        <v>28</v>
      </c>
      <c r="J296">
        <v>9.8432706559999996</v>
      </c>
      <c r="K296">
        <v>0.21090001</v>
      </c>
      <c r="L296">
        <v>0.29599999999999999</v>
      </c>
      <c r="M296">
        <v>0.1002</v>
      </c>
      <c r="N296">
        <v>0.13800000000000001</v>
      </c>
      <c r="O296">
        <v>0.12</v>
      </c>
      <c r="P296">
        <v>0.29799999999999999</v>
      </c>
      <c r="Q296">
        <v>0.27399999999999902</v>
      </c>
      <c r="R296">
        <v>0</v>
      </c>
      <c r="S296">
        <v>1.315345</v>
      </c>
      <c r="T296">
        <v>0.1</v>
      </c>
      <c r="U296">
        <v>0.08</v>
      </c>
      <c r="V296">
        <v>-3.6699999999999899E-2</v>
      </c>
      <c r="W296">
        <v>8.3000000000000004E-2</v>
      </c>
      <c r="X296">
        <v>0.1188</v>
      </c>
      <c r="Y296">
        <v>0.16</v>
      </c>
      <c r="Z296">
        <v>0.24109999999999901</v>
      </c>
      <c r="AA296">
        <v>0.48420000000000002</v>
      </c>
      <c r="AB296">
        <v>20.943093999999999</v>
      </c>
      <c r="AC296">
        <v>18.401686000000002</v>
      </c>
      <c r="AD296">
        <v>23.08</v>
      </c>
      <c r="AE296">
        <v>5.7774057000000001</v>
      </c>
      <c r="AF296">
        <v>6.0324619999999998</v>
      </c>
      <c r="AG296">
        <v>1.7</v>
      </c>
      <c r="AH296">
        <v>1.0699999999999999E-2</v>
      </c>
      <c r="AI296">
        <v>1.0500000000000001E-2</v>
      </c>
      <c r="AJ296">
        <v>65.510000000000005</v>
      </c>
      <c r="AK296">
        <v>66.599999999999994</v>
      </c>
      <c r="AL296" t="s">
        <v>1008</v>
      </c>
    </row>
    <row r="297" spans="1:38" x14ac:dyDescent="0.3">
      <c r="A297" t="s">
        <v>1009</v>
      </c>
      <c r="B297">
        <v>296</v>
      </c>
      <c r="C297" t="s">
        <v>1010</v>
      </c>
      <c r="D297" t="s">
        <v>121</v>
      </c>
      <c r="E297" t="s">
        <v>476</v>
      </c>
      <c r="F297">
        <v>-2.3944532091334601E-2</v>
      </c>
      <c r="G297">
        <v>3.6600000000000001E-2</v>
      </c>
      <c r="H297">
        <v>4.5999999999999999E-2</v>
      </c>
      <c r="I297">
        <v>20</v>
      </c>
      <c r="J297">
        <v>3.0175518719999999</v>
      </c>
      <c r="K297">
        <v>1.1979</v>
      </c>
      <c r="L297">
        <v>1.9969999999999899</v>
      </c>
      <c r="M297">
        <v>0.42049999999999998</v>
      </c>
      <c r="N297">
        <v>-0.30299999999999999</v>
      </c>
      <c r="O297">
        <v>4.5999999999999999E-2</v>
      </c>
      <c r="P297">
        <v>5.8999999999999997E-2</v>
      </c>
      <c r="Q297">
        <v>0.122</v>
      </c>
      <c r="R297">
        <v>2.2400000000000002</v>
      </c>
      <c r="S297">
        <v>0.67537899999999995</v>
      </c>
      <c r="T297">
        <v>2.7E-2</v>
      </c>
      <c r="U297">
        <v>3.5000000000000003E-2</v>
      </c>
      <c r="V297">
        <v>-3.4200000000000001E-2</v>
      </c>
      <c r="W297">
        <v>4.5999999999999999E-2</v>
      </c>
      <c r="X297">
        <v>-7.4999999999999997E-2</v>
      </c>
      <c r="Y297">
        <v>7.5999999999999998E-2</v>
      </c>
      <c r="Z297">
        <v>1.35E-2</v>
      </c>
      <c r="AA297">
        <v>-1.9E-3</v>
      </c>
      <c r="AB297">
        <v>35.733044</v>
      </c>
      <c r="AC297">
        <v>20.670884999999998</v>
      </c>
      <c r="AD297">
        <v>31.61</v>
      </c>
      <c r="AE297">
        <v>2.1246421</v>
      </c>
      <c r="AF297">
        <v>1.7193851</v>
      </c>
      <c r="AG297">
        <v>6.29</v>
      </c>
      <c r="AH297">
        <v>3.6600000000000001E-2</v>
      </c>
      <c r="AI297">
        <v>3.5400000000000001E-2</v>
      </c>
      <c r="AJ297">
        <v>32.659999999999997</v>
      </c>
      <c r="AK297">
        <v>35.33</v>
      </c>
      <c r="AL297" t="s">
        <v>1011</v>
      </c>
    </row>
    <row r="298" spans="1:38" x14ac:dyDescent="0.3">
      <c r="A298" t="s">
        <v>1012</v>
      </c>
      <c r="B298">
        <v>297</v>
      </c>
      <c r="C298" t="s">
        <v>1013</v>
      </c>
      <c r="D298" t="s">
        <v>121</v>
      </c>
      <c r="E298" t="s">
        <v>484</v>
      </c>
      <c r="F298">
        <v>-0.55228368701327801</v>
      </c>
      <c r="G298">
        <v>1.67E-2</v>
      </c>
      <c r="H298">
        <v>7.8E-2</v>
      </c>
      <c r="I298">
        <v>52</v>
      </c>
      <c r="J298">
        <v>2.0428921600000001</v>
      </c>
      <c r="K298">
        <v>0.85510003999999995</v>
      </c>
      <c r="L298">
        <v>-0.33899999999999902</v>
      </c>
      <c r="M298">
        <v>0.36849999999999999</v>
      </c>
      <c r="N298">
        <v>0.10099999999999899</v>
      </c>
      <c r="O298">
        <v>0.14000000000000001</v>
      </c>
      <c r="P298">
        <v>4.2000000000000003E-2</v>
      </c>
      <c r="Q298">
        <v>0.17499999999999999</v>
      </c>
      <c r="R298">
        <v>0.64</v>
      </c>
      <c r="S298">
        <v>4.215E-3</v>
      </c>
      <c r="T298">
        <v>0.11599999999999901</v>
      </c>
      <c r="U298">
        <v>0.128</v>
      </c>
      <c r="V298">
        <v>6.4100000000000004E-2</v>
      </c>
      <c r="W298">
        <v>7.8E-2</v>
      </c>
      <c r="X298">
        <v>0.10390000000000001</v>
      </c>
      <c r="Y298">
        <v>4.3999999999999997E-2</v>
      </c>
      <c r="Z298">
        <v>6.4500000000000002E-2</v>
      </c>
      <c r="AA298">
        <v>-1.6199999999999999E-2</v>
      </c>
      <c r="AB298">
        <v>51.908893999999997</v>
      </c>
      <c r="AC298">
        <v>31.077922999999998</v>
      </c>
      <c r="AD298">
        <v>23.02</v>
      </c>
      <c r="AE298">
        <v>2.2783243999999998</v>
      </c>
      <c r="AF298">
        <v>5.1934149999999999</v>
      </c>
      <c r="AG298">
        <v>3.01</v>
      </c>
      <c r="AH298">
        <v>1.67E-2</v>
      </c>
      <c r="AI298">
        <v>1.9199999999999998E-2</v>
      </c>
      <c r="AJ298">
        <v>71.790000000000006</v>
      </c>
      <c r="AK298">
        <v>75.400000000000006</v>
      </c>
      <c r="AL298" t="s">
        <v>1014</v>
      </c>
    </row>
    <row r="299" spans="1:38" x14ac:dyDescent="0.3">
      <c r="A299" t="s">
        <v>1015</v>
      </c>
      <c r="B299">
        <v>298</v>
      </c>
      <c r="C299" t="s">
        <v>1016</v>
      </c>
      <c r="D299" t="s">
        <v>44</v>
      </c>
      <c r="E299" t="s">
        <v>297</v>
      </c>
      <c r="F299">
        <v>4.2750576804902102E-2</v>
      </c>
      <c r="G299">
        <v>1.4099999E-2</v>
      </c>
      <c r="H299">
        <v>7.0999999999999994E-2</v>
      </c>
      <c r="I299">
        <v>16</v>
      </c>
      <c r="J299">
        <v>3.4570690559999999</v>
      </c>
      <c r="K299">
        <v>0.24159998999999999</v>
      </c>
      <c r="L299">
        <v>0.41399999999999998</v>
      </c>
      <c r="M299">
        <v>7.8200000000000006E-2</v>
      </c>
      <c r="N299">
        <v>7.0000000000000007E-2</v>
      </c>
      <c r="O299">
        <v>4.3200000000000002E-2</v>
      </c>
      <c r="P299">
        <v>0.214</v>
      </c>
      <c r="Q299">
        <v>8.1000000000000003E-2</v>
      </c>
      <c r="R299">
        <v>2.74</v>
      </c>
      <c r="S299">
        <v>0.765598</v>
      </c>
      <c r="T299">
        <v>0.10299999999999999</v>
      </c>
      <c r="U299">
        <v>7.6999999999999999E-2</v>
      </c>
      <c r="V299">
        <v>7.7499999999999999E-2</v>
      </c>
      <c r="W299">
        <v>7.0999999999999994E-2</v>
      </c>
      <c r="X299">
        <v>7.4099999999999999E-2</v>
      </c>
      <c r="Y299">
        <v>8.7999999999999995E-2</v>
      </c>
      <c r="Z299">
        <v>8.9899999999999994E-2</v>
      </c>
      <c r="AB299">
        <v>17.553429999999999</v>
      </c>
      <c r="AC299">
        <v>13.452586</v>
      </c>
      <c r="AD299">
        <v>17.46</v>
      </c>
      <c r="AE299">
        <v>3.5693044999999999</v>
      </c>
      <c r="AF299">
        <v>0.76617279999999999</v>
      </c>
      <c r="AG299">
        <v>3.35</v>
      </c>
      <c r="AH299">
        <v>1.4099999E-2</v>
      </c>
      <c r="AI299">
        <v>1.29E-2</v>
      </c>
      <c r="AJ299">
        <v>31.21</v>
      </c>
      <c r="AK299">
        <v>33</v>
      </c>
      <c r="AL299" t="s">
        <v>1017</v>
      </c>
    </row>
    <row r="300" spans="1:38" x14ac:dyDescent="0.3">
      <c r="A300" t="s">
        <v>1018</v>
      </c>
      <c r="B300">
        <v>299</v>
      </c>
      <c r="C300" t="s">
        <v>1019</v>
      </c>
      <c r="D300" t="s">
        <v>44</v>
      </c>
      <c r="E300" t="s">
        <v>297</v>
      </c>
      <c r="F300">
        <v>-6.84876669013312E-3</v>
      </c>
      <c r="G300">
        <v>2.7900000000000001E-2</v>
      </c>
      <c r="H300">
        <v>5.8999999999999997E-2</v>
      </c>
      <c r="I300">
        <v>37</v>
      </c>
      <c r="J300">
        <v>6.1770475520000003</v>
      </c>
      <c r="K300">
        <v>0.52500000000000002</v>
      </c>
      <c r="L300">
        <v>0.39799999999999902</v>
      </c>
      <c r="M300">
        <v>3.4299999999999997E-2</v>
      </c>
      <c r="N300">
        <v>9.0999999999999998E-2</v>
      </c>
      <c r="O300">
        <v>4.5699999999999998E-2</v>
      </c>
      <c r="P300">
        <v>0.18</v>
      </c>
      <c r="Q300">
        <v>8.7999999999999995E-2</v>
      </c>
      <c r="R300">
        <v>0.84</v>
      </c>
      <c r="S300">
        <v>0.89629000000000003</v>
      </c>
      <c r="T300">
        <v>0.05</v>
      </c>
      <c r="U300">
        <v>5.7000000000000002E-2</v>
      </c>
      <c r="V300">
        <v>-1.41999999999999E-2</v>
      </c>
      <c r="W300">
        <v>5.8999999999999997E-2</v>
      </c>
      <c r="X300">
        <v>6.8900000000000003E-2</v>
      </c>
      <c r="Y300">
        <v>4.3999999999999997E-2</v>
      </c>
      <c r="Z300">
        <v>4.8599999999999997E-2</v>
      </c>
      <c r="AA300">
        <v>4.58E-2</v>
      </c>
      <c r="AB300">
        <v>19.284374</v>
      </c>
      <c r="AC300">
        <v>16.860655000000001</v>
      </c>
      <c r="AD300">
        <v>20.53</v>
      </c>
      <c r="AE300">
        <v>3.3534397999999999</v>
      </c>
      <c r="AF300">
        <v>1.1394721000000001</v>
      </c>
      <c r="AG300">
        <v>3.83</v>
      </c>
      <c r="AH300">
        <v>2.7900000000000001E-2</v>
      </c>
      <c r="AI300">
        <v>2.9399999999999999E-2</v>
      </c>
      <c r="AJ300">
        <v>61.71</v>
      </c>
      <c r="AK300">
        <v>58.88</v>
      </c>
      <c r="AL300" t="s">
        <v>1020</v>
      </c>
    </row>
    <row r="301" spans="1:38" x14ac:dyDescent="0.3">
      <c r="A301" t="s">
        <v>1021</v>
      </c>
      <c r="B301">
        <v>300</v>
      </c>
      <c r="C301" t="s">
        <v>1022</v>
      </c>
      <c r="D301" t="s">
        <v>121</v>
      </c>
      <c r="E301" t="s">
        <v>476</v>
      </c>
      <c r="F301">
        <v>-9.3628978375410704E-2</v>
      </c>
      <c r="G301">
        <v>3.0099999999999998E-2</v>
      </c>
      <c r="H301">
        <v>6.4000000000000001E-2</v>
      </c>
      <c r="I301">
        <v>16</v>
      </c>
      <c r="J301">
        <v>4.2387543040000004</v>
      </c>
      <c r="K301">
        <v>0.67330000000000001</v>
      </c>
      <c r="L301">
        <v>0.13</v>
      </c>
      <c r="M301">
        <v>6.6400000000000001E-2</v>
      </c>
      <c r="N301">
        <v>8.4000000000000005E-2</v>
      </c>
      <c r="O301">
        <v>2.3699999999999999E-2</v>
      </c>
      <c r="P301">
        <v>7.5999999999999998E-2</v>
      </c>
      <c r="Q301">
        <v>0.155</v>
      </c>
      <c r="R301">
        <v>1.25</v>
      </c>
      <c r="S301">
        <v>0.134907</v>
      </c>
      <c r="T301">
        <v>5.2999999999999999E-2</v>
      </c>
      <c r="U301">
        <v>6.5000000000000002E-2</v>
      </c>
      <c r="V301">
        <v>6.83E-2</v>
      </c>
      <c r="W301">
        <v>6.4000000000000001E-2</v>
      </c>
      <c r="X301">
        <v>5.8700000000000002E-2</v>
      </c>
      <c r="Y301">
        <v>4.3999999999999997E-2</v>
      </c>
      <c r="Z301">
        <v>-7.5300000000000006E-2</v>
      </c>
      <c r="AA301">
        <v>-3.2500000000000001E-2</v>
      </c>
      <c r="AB301">
        <v>23.622160000000001</v>
      </c>
      <c r="AC301">
        <v>20.632753000000001</v>
      </c>
      <c r="AD301">
        <v>19.52</v>
      </c>
      <c r="AE301">
        <v>1.8420061999999999</v>
      </c>
      <c r="AF301">
        <v>2.1710482</v>
      </c>
      <c r="AG301">
        <v>9.19</v>
      </c>
      <c r="AH301">
        <v>3.0099999999999998E-2</v>
      </c>
      <c r="AI301">
        <v>3.0200000000000001E-2</v>
      </c>
      <c r="AJ301">
        <v>83.15</v>
      </c>
      <c r="AK301">
        <v>79.86</v>
      </c>
      <c r="AL301" t="s">
        <v>1023</v>
      </c>
    </row>
    <row r="302" spans="1:38" x14ac:dyDescent="0.3">
      <c r="A302" t="s">
        <v>1024</v>
      </c>
      <c r="B302">
        <v>301</v>
      </c>
      <c r="C302" t="s">
        <v>1025</v>
      </c>
      <c r="D302" t="s">
        <v>54</v>
      </c>
      <c r="E302" t="s">
        <v>572</v>
      </c>
      <c r="F302">
        <v>9.3200066610717502E-2</v>
      </c>
      <c r="G302">
        <v>2.23E-2</v>
      </c>
      <c r="H302">
        <v>8.1999999999999906E-2</v>
      </c>
      <c r="I302">
        <v>32</v>
      </c>
      <c r="J302">
        <v>1.324926976</v>
      </c>
      <c r="K302">
        <v>0.29860002000000002</v>
      </c>
      <c r="L302">
        <v>0.247</v>
      </c>
      <c r="M302">
        <v>-7.4999999999999997E-3</v>
      </c>
      <c r="N302">
        <v>0.09</v>
      </c>
      <c r="O302">
        <v>0.1</v>
      </c>
      <c r="P302">
        <v>0.11599999999999901</v>
      </c>
      <c r="Q302">
        <v>0.73399999999999999</v>
      </c>
      <c r="R302">
        <v>0.16</v>
      </c>
      <c r="S302">
        <v>1.086846</v>
      </c>
      <c r="T302">
        <v>0.26300000000000001</v>
      </c>
      <c r="U302">
        <v>0.127</v>
      </c>
      <c r="V302">
        <v>0.106199999999999</v>
      </c>
      <c r="W302">
        <v>8.1999999999999906E-2</v>
      </c>
      <c r="X302">
        <v>7.5399999999999995E-2</v>
      </c>
      <c r="Y302">
        <v>5.1999999999999998E-2</v>
      </c>
      <c r="Z302">
        <v>5.3899999999999899E-2</v>
      </c>
      <c r="AA302">
        <v>8.4699999999999998E-2</v>
      </c>
      <c r="AB302">
        <v>14.676462000000001</v>
      </c>
      <c r="AC302">
        <v>14.467966000000001</v>
      </c>
      <c r="AD302">
        <v>16.47</v>
      </c>
      <c r="AE302">
        <v>1.6293367999999999</v>
      </c>
      <c r="AF302">
        <v>4.3041983000000004</v>
      </c>
      <c r="AG302">
        <v>1.45</v>
      </c>
      <c r="AH302">
        <v>2.23E-2</v>
      </c>
      <c r="AI302">
        <v>1.9400000000000001E-2</v>
      </c>
      <c r="AJ302">
        <v>51.94</v>
      </c>
      <c r="AK302">
        <v>51.33</v>
      </c>
      <c r="AL302" t="s">
        <v>1026</v>
      </c>
    </row>
    <row r="303" spans="1:38" x14ac:dyDescent="0.3">
      <c r="A303" t="s">
        <v>1027</v>
      </c>
      <c r="B303">
        <v>302</v>
      </c>
      <c r="C303" t="s">
        <v>1028</v>
      </c>
      <c r="D303" t="s">
        <v>121</v>
      </c>
      <c r="E303" t="s">
        <v>501</v>
      </c>
      <c r="F303">
        <v>0.181967483572091</v>
      </c>
      <c r="G303">
        <v>2.5700000000000001E-2</v>
      </c>
      <c r="H303">
        <v>7.3999999999999996E-2</v>
      </c>
      <c r="I303">
        <v>16</v>
      </c>
      <c r="J303">
        <v>42.580389887999999</v>
      </c>
      <c r="K303">
        <v>0.45099998000000002</v>
      </c>
      <c r="L303">
        <v>-0.23300000000000001</v>
      </c>
      <c r="M303">
        <v>0.1525</v>
      </c>
      <c r="N303">
        <v>-3.1E-2</v>
      </c>
      <c r="O303">
        <v>0.10050000000000001</v>
      </c>
      <c r="P303">
        <v>0.161</v>
      </c>
      <c r="Q303">
        <v>0.32400000000000001</v>
      </c>
      <c r="R303">
        <v>1.6</v>
      </c>
      <c r="S303">
        <v>0.42242800000000003</v>
      </c>
      <c r="T303">
        <v>8.3000000000000004E-2</v>
      </c>
      <c r="U303">
        <v>8.5000000000000006E-2</v>
      </c>
      <c r="V303">
        <v>8.5399999999999907E-2</v>
      </c>
      <c r="W303">
        <v>7.3999999999999996E-2</v>
      </c>
      <c r="X303">
        <v>7.2900000000000006E-2</v>
      </c>
      <c r="Y303">
        <v>0.10099999999999899</v>
      </c>
      <c r="Z303">
        <v>0.10339999999999901</v>
      </c>
      <c r="AB303">
        <v>17.153078000000001</v>
      </c>
      <c r="AC303">
        <v>21.214887999999998</v>
      </c>
      <c r="AD303">
        <v>36.35</v>
      </c>
      <c r="AE303">
        <v>2.6033678</v>
      </c>
      <c r="AF303">
        <v>3.4626648000000002</v>
      </c>
      <c r="AG303">
        <v>2.44</v>
      </c>
      <c r="AH303">
        <v>2.5700000000000001E-2</v>
      </c>
      <c r="AI303">
        <v>2.79999999999999E-2</v>
      </c>
      <c r="AJ303">
        <v>151.05000000000001</v>
      </c>
      <c r="AK303">
        <v>156.13999999999999</v>
      </c>
      <c r="AL303" t="s">
        <v>1029</v>
      </c>
    </row>
    <row r="304" spans="1:38" x14ac:dyDescent="0.3">
      <c r="A304" t="s">
        <v>1030</v>
      </c>
      <c r="B304">
        <v>303</v>
      </c>
      <c r="C304" t="s">
        <v>1031</v>
      </c>
      <c r="D304" t="s">
        <v>35</v>
      </c>
      <c r="E304" t="s">
        <v>69</v>
      </c>
      <c r="F304">
        <v>-0.100949933691656</v>
      </c>
      <c r="G304">
        <v>9.7000000000000003E-3</v>
      </c>
      <c r="H304">
        <v>0.10199999999999999</v>
      </c>
      <c r="I304">
        <v>14</v>
      </c>
      <c r="J304">
        <v>12.881944576</v>
      </c>
      <c r="K304">
        <v>0.35369998000000002</v>
      </c>
      <c r="L304">
        <v>0.121</v>
      </c>
      <c r="M304">
        <v>9.9599999999999994E-2</v>
      </c>
      <c r="N304">
        <v>0.104</v>
      </c>
      <c r="O304">
        <v>0.1</v>
      </c>
      <c r="P304">
        <v>0.105</v>
      </c>
      <c r="Q304">
        <v>0.154</v>
      </c>
      <c r="R304">
        <v>0.37</v>
      </c>
      <c r="S304">
        <v>0.88617199999999996</v>
      </c>
      <c r="T304">
        <v>9.4E-2</v>
      </c>
      <c r="U304">
        <v>0.107</v>
      </c>
      <c r="V304">
        <v>0.10639999999999999</v>
      </c>
      <c r="W304">
        <v>0.10199999999999999</v>
      </c>
      <c r="X304">
        <v>0.10199999999999999</v>
      </c>
      <c r="Y304">
        <v>0.14099999999999999</v>
      </c>
      <c r="Z304">
        <v>0.1709</v>
      </c>
      <c r="AB304">
        <v>38.661580000000001</v>
      </c>
      <c r="AC304">
        <v>24.826796999999999</v>
      </c>
      <c r="AD304">
        <v>39.5</v>
      </c>
      <c r="AE304">
        <v>3.990545</v>
      </c>
      <c r="AF304">
        <v>4.4449709999999998</v>
      </c>
      <c r="AG304">
        <v>2.72</v>
      </c>
      <c r="AH304">
        <v>9.7000000000000003E-3</v>
      </c>
      <c r="AI304">
        <v>1.2800000000000001E-2</v>
      </c>
      <c r="AJ304">
        <v>151.94</v>
      </c>
      <c r="AK304">
        <v>167.33</v>
      </c>
      <c r="AL304" t="s">
        <v>1032</v>
      </c>
    </row>
    <row r="305" spans="1:38" x14ac:dyDescent="0.3">
      <c r="A305" t="s">
        <v>1033</v>
      </c>
      <c r="B305">
        <v>304</v>
      </c>
      <c r="C305" t="s">
        <v>1034</v>
      </c>
      <c r="D305" t="s">
        <v>121</v>
      </c>
      <c r="E305" t="s">
        <v>476</v>
      </c>
      <c r="F305">
        <v>9.4415626692737495E-2</v>
      </c>
      <c r="G305">
        <v>2.9000001000000001E-2</v>
      </c>
      <c r="H305">
        <v>0.10099999999999899</v>
      </c>
      <c r="I305">
        <v>13</v>
      </c>
      <c r="J305">
        <v>4.1423956479999999</v>
      </c>
      <c r="K305">
        <v>0.58679999999999999</v>
      </c>
      <c r="L305">
        <v>-0.10199999999999999</v>
      </c>
      <c r="M305">
        <v>0.1138</v>
      </c>
      <c r="N305">
        <v>1.7999999999999999E-2</v>
      </c>
      <c r="O305">
        <v>8.1999999999999906E-2</v>
      </c>
      <c r="P305">
        <v>8.1000000000000003E-2</v>
      </c>
      <c r="Q305">
        <v>0.12</v>
      </c>
      <c r="R305">
        <v>1.04</v>
      </c>
      <c r="S305">
        <v>0.185497</v>
      </c>
      <c r="T305">
        <v>4.9000000000000002E-2</v>
      </c>
      <c r="U305">
        <v>9.1999999999999998E-2</v>
      </c>
      <c r="V305">
        <v>9.1799999999999896E-2</v>
      </c>
      <c r="W305">
        <v>0.10099999999999899</v>
      </c>
      <c r="X305">
        <v>0.10829999999999999</v>
      </c>
      <c r="Y305">
        <v>9.4E-2</v>
      </c>
      <c r="Z305">
        <v>9.7799999999999998E-2</v>
      </c>
      <c r="AA305">
        <v>5.3099999999999897E-2</v>
      </c>
      <c r="AB305">
        <v>21.087564</v>
      </c>
      <c r="AC305">
        <v>18.443902999999999</v>
      </c>
      <c r="AD305">
        <v>21.52</v>
      </c>
      <c r="AE305">
        <v>1.7042664000000001</v>
      </c>
      <c r="AF305">
        <v>1.3544172000000001</v>
      </c>
      <c r="AG305">
        <v>2.48</v>
      </c>
      <c r="AH305">
        <v>2.9000001000000001E-2</v>
      </c>
      <c r="AI305">
        <v>2.5000000000000001E-2</v>
      </c>
      <c r="AJ305">
        <v>75.62</v>
      </c>
      <c r="AK305">
        <v>89.6</v>
      </c>
      <c r="AL305" t="s">
        <v>1035</v>
      </c>
    </row>
    <row r="306" spans="1:38" x14ac:dyDescent="0.3">
      <c r="A306" t="s">
        <v>1036</v>
      </c>
      <c r="B306">
        <v>305</v>
      </c>
      <c r="C306" t="s">
        <v>1037</v>
      </c>
      <c r="D306" t="s">
        <v>64</v>
      </c>
      <c r="E306" t="s">
        <v>117</v>
      </c>
      <c r="F306">
        <v>0.192642745028897</v>
      </c>
      <c r="G306">
        <v>2.3699998999999999E-2</v>
      </c>
      <c r="H306">
        <v>8.1000000000000003E-2</v>
      </c>
      <c r="I306">
        <v>13</v>
      </c>
      <c r="J306">
        <v>2.7824414719999999</v>
      </c>
      <c r="K306">
        <v>0.46150002000000001</v>
      </c>
      <c r="L306">
        <v>0.40899999999999997</v>
      </c>
      <c r="M306">
        <v>6.0499999999999998E-2</v>
      </c>
      <c r="N306">
        <v>8.5999999999999993E-2</v>
      </c>
      <c r="O306">
        <v>3.7999999999999999E-2</v>
      </c>
      <c r="P306">
        <v>0.14899999999999999</v>
      </c>
      <c r="Q306">
        <v>0.13600000000000001</v>
      </c>
      <c r="R306">
        <v>0.71</v>
      </c>
      <c r="S306">
        <v>0.95531100000000002</v>
      </c>
      <c r="T306">
        <v>9.0999999999999998E-2</v>
      </c>
      <c r="U306">
        <v>9.0999999999999998E-2</v>
      </c>
      <c r="V306">
        <v>9.0999999999999998E-2</v>
      </c>
      <c r="W306">
        <v>8.1000000000000003E-2</v>
      </c>
      <c r="X306">
        <v>8.2199999999999995E-2</v>
      </c>
      <c r="Y306">
        <v>6.0999999999999999E-2</v>
      </c>
      <c r="Z306">
        <v>6.2300000000000001E-2</v>
      </c>
      <c r="AA306">
        <v>0.4269</v>
      </c>
      <c r="AB306">
        <v>21.080475</v>
      </c>
      <c r="AC306">
        <v>21.209679000000001</v>
      </c>
      <c r="AD306">
        <v>27.52</v>
      </c>
      <c r="AE306">
        <v>3.0996606</v>
      </c>
      <c r="AF306">
        <v>2.0937739999999998</v>
      </c>
      <c r="AG306">
        <v>5.91</v>
      </c>
      <c r="AH306">
        <v>2.3699998999999999E-2</v>
      </c>
      <c r="AI306">
        <v>1.72E-2</v>
      </c>
      <c r="AJ306">
        <v>65.75</v>
      </c>
      <c r="AK306">
        <v>72.67</v>
      </c>
      <c r="AL306" t="s">
        <v>1038</v>
      </c>
    </row>
    <row r="307" spans="1:38" x14ac:dyDescent="0.3">
      <c r="A307" t="s">
        <v>1039</v>
      </c>
      <c r="B307">
        <v>306</v>
      </c>
      <c r="C307" t="s">
        <v>1040</v>
      </c>
      <c r="D307" t="s">
        <v>35</v>
      </c>
      <c r="E307" t="s">
        <v>40</v>
      </c>
      <c r="F307">
        <v>0.12937247416227299</v>
      </c>
      <c r="G307">
        <v>1.09E-2</v>
      </c>
      <c r="H307">
        <v>0.11799999999999999</v>
      </c>
      <c r="I307">
        <v>26</v>
      </c>
      <c r="J307">
        <v>78.141620223999993</v>
      </c>
      <c r="K307">
        <v>0.2306</v>
      </c>
      <c r="L307">
        <v>7.5999999999999998E-2</v>
      </c>
      <c r="M307">
        <v>9.7799999999999998E-2</v>
      </c>
      <c r="N307">
        <v>0.14799999999999999</v>
      </c>
      <c r="O307">
        <v>0.1031</v>
      </c>
      <c r="P307">
        <v>0.28699999999999998</v>
      </c>
      <c r="Q307">
        <v>0.17</v>
      </c>
      <c r="R307">
        <v>0.68</v>
      </c>
      <c r="S307">
        <v>0.763069</v>
      </c>
      <c r="T307">
        <v>0.106</v>
      </c>
      <c r="U307">
        <v>0.109</v>
      </c>
      <c r="V307">
        <v>0.109</v>
      </c>
      <c r="W307">
        <v>0.11799999999999999</v>
      </c>
      <c r="X307">
        <v>0.1191</v>
      </c>
      <c r="Y307">
        <v>0.222</v>
      </c>
      <c r="Z307">
        <v>0.37829999999999903</v>
      </c>
      <c r="AA307">
        <v>0.2838</v>
      </c>
      <c r="AB307">
        <v>23.127980000000001</v>
      </c>
      <c r="AC307">
        <v>23.115171</v>
      </c>
      <c r="AD307">
        <v>37.299999999999997</v>
      </c>
      <c r="AE307">
        <v>6.345148</v>
      </c>
      <c r="AF307">
        <v>5.3709273</v>
      </c>
      <c r="AG307">
        <v>2.4500000000000002</v>
      </c>
      <c r="AH307">
        <v>1.09E-2</v>
      </c>
      <c r="AI307">
        <v>1.21E-2</v>
      </c>
      <c r="AJ307">
        <v>208.73</v>
      </c>
      <c r="AK307">
        <v>233.78</v>
      </c>
      <c r="AL307" t="s">
        <v>1041</v>
      </c>
    </row>
    <row r="308" spans="1:38" x14ac:dyDescent="0.3">
      <c r="A308" t="s">
        <v>1042</v>
      </c>
      <c r="B308">
        <v>307</v>
      </c>
      <c r="C308" t="s">
        <v>1043</v>
      </c>
      <c r="D308" t="s">
        <v>49</v>
      </c>
      <c r="E308" t="s">
        <v>1044</v>
      </c>
      <c r="F308">
        <v>0.28119199438968101</v>
      </c>
      <c r="G308">
        <v>2.6500002000000002E-2</v>
      </c>
      <c r="H308">
        <v>4.7E-2</v>
      </c>
      <c r="I308">
        <v>45</v>
      </c>
      <c r="J308">
        <v>2.873273856</v>
      </c>
      <c r="K308">
        <v>0.6179</v>
      </c>
      <c r="L308">
        <v>1.6719999999999999</v>
      </c>
      <c r="M308">
        <v>-0.13019999999999901</v>
      </c>
      <c r="N308">
        <v>-4.2999999999999997E-2</v>
      </c>
      <c r="P308">
        <v>2.7E-2</v>
      </c>
      <c r="Q308">
        <v>3.5999999999999997E-2</v>
      </c>
      <c r="R308">
        <v>0.52</v>
      </c>
      <c r="S308">
        <v>1.0320400000000001</v>
      </c>
      <c r="T308">
        <v>3.1E-2</v>
      </c>
      <c r="U308">
        <v>4.2999999999999997E-2</v>
      </c>
      <c r="V308">
        <v>4.3099999999999999E-2</v>
      </c>
      <c r="W308">
        <v>4.7E-2</v>
      </c>
      <c r="X308">
        <v>4.65E-2</v>
      </c>
      <c r="Y308">
        <v>5.7000000000000002E-2</v>
      </c>
      <c r="Z308">
        <v>4.5599999999999898E-2</v>
      </c>
      <c r="AA308">
        <v>2.5815999999999999</v>
      </c>
      <c r="AB308">
        <v>23.439550000000001</v>
      </c>
      <c r="AC308">
        <v>29.773810999999998</v>
      </c>
      <c r="AD308">
        <v>35.31</v>
      </c>
      <c r="AE308">
        <v>0.61743939999999997</v>
      </c>
      <c r="AF308">
        <v>0.55554409999999999</v>
      </c>
      <c r="AG308">
        <v>0.28999999999999998</v>
      </c>
      <c r="AH308">
        <v>2.6500002000000002E-2</v>
      </c>
      <c r="AI308">
        <v>2.1399999999999999E-2</v>
      </c>
      <c r="AJ308">
        <v>25.01</v>
      </c>
      <c r="AK308">
        <v>38.4</v>
      </c>
      <c r="AL308" t="s">
        <v>1045</v>
      </c>
    </row>
    <row r="309" spans="1:38" x14ac:dyDescent="0.3">
      <c r="A309" t="s">
        <v>1046</v>
      </c>
      <c r="B309">
        <v>308</v>
      </c>
      <c r="C309" t="s">
        <v>1047</v>
      </c>
      <c r="D309" t="s">
        <v>54</v>
      </c>
      <c r="E309" t="s">
        <v>572</v>
      </c>
      <c r="F309">
        <v>2.2874169034608802E-2</v>
      </c>
      <c r="G309">
        <v>2.2700000000000001E-2</v>
      </c>
      <c r="H309">
        <v>1.2E-2</v>
      </c>
      <c r="I309">
        <v>31</v>
      </c>
      <c r="J309">
        <v>0.62916704000000001</v>
      </c>
      <c r="K309">
        <v>0.28299999999999997</v>
      </c>
      <c r="L309">
        <v>0.312</v>
      </c>
      <c r="M309">
        <v>8.0000000000000002E-3</v>
      </c>
      <c r="N309">
        <v>9.9000000000000005E-2</v>
      </c>
      <c r="P309">
        <v>9.4E-2</v>
      </c>
      <c r="Q309">
        <v>0.85599999999999998</v>
      </c>
      <c r="R309">
        <v>0</v>
      </c>
      <c r="S309">
        <v>0.90387799999999996</v>
      </c>
      <c r="T309">
        <v>0.01</v>
      </c>
      <c r="U309">
        <v>1.2999999999999999E-2</v>
      </c>
      <c r="V309">
        <v>1.34E-2</v>
      </c>
      <c r="W309">
        <v>1.2E-2</v>
      </c>
      <c r="X309">
        <v>0.21429999999999999</v>
      </c>
      <c r="Y309">
        <v>1.39999999999999E-2</v>
      </c>
      <c r="Z309">
        <v>6.4299999999999996E-2</v>
      </c>
      <c r="AA309">
        <v>7.1599999999999997E-2</v>
      </c>
      <c r="AB309">
        <v>12.542513</v>
      </c>
      <c r="AC309">
        <v>12.129973</v>
      </c>
      <c r="AD309">
        <v>14.46</v>
      </c>
      <c r="AE309">
        <v>1.1267153999999999</v>
      </c>
      <c r="AF309">
        <v>4.0998764000000003</v>
      </c>
      <c r="AH309">
        <v>2.2700000000000001E-2</v>
      </c>
      <c r="AI309">
        <v>2.46E-2</v>
      </c>
      <c r="AJ309">
        <v>45.73</v>
      </c>
      <c r="AK309">
        <v>46.5</v>
      </c>
      <c r="AL309" t="s">
        <v>1048</v>
      </c>
    </row>
    <row r="310" spans="1:38" x14ac:dyDescent="0.3">
      <c r="A310" t="s">
        <v>1049</v>
      </c>
      <c r="B310">
        <v>309</v>
      </c>
      <c r="C310" t="s">
        <v>1050</v>
      </c>
      <c r="D310" t="s">
        <v>54</v>
      </c>
      <c r="E310" t="s">
        <v>90</v>
      </c>
      <c r="F310">
        <v>9.9869789083997698E-2</v>
      </c>
      <c r="G310">
        <v>1.9099999999999999E-2</v>
      </c>
      <c r="H310">
        <v>0.10299999999999999</v>
      </c>
      <c r="I310">
        <v>14</v>
      </c>
      <c r="J310">
        <v>5.363166208</v>
      </c>
      <c r="K310">
        <v>0.30530000000000002</v>
      </c>
      <c r="L310">
        <v>5.8999999999999997E-2</v>
      </c>
      <c r="M310">
        <v>8.09E-2</v>
      </c>
      <c r="N310">
        <v>3.0000000000000001E-3</v>
      </c>
      <c r="O310">
        <v>-1.0999999999999999E-2</v>
      </c>
      <c r="P310">
        <v>0.14699999999999999</v>
      </c>
      <c r="Q310">
        <v>9.0999999999999998E-2</v>
      </c>
      <c r="R310">
        <v>0.22</v>
      </c>
      <c r="S310">
        <v>0.502529</v>
      </c>
      <c r="T310">
        <v>0.111</v>
      </c>
      <c r="U310">
        <v>9.5000000000000001E-2</v>
      </c>
      <c r="V310">
        <v>9.5299999999999996E-2</v>
      </c>
      <c r="W310">
        <v>0.10299999999999999</v>
      </c>
      <c r="X310">
        <v>0.1031</v>
      </c>
      <c r="Y310">
        <v>0.14499999999999999</v>
      </c>
      <c r="Z310">
        <v>0.18390000000000001</v>
      </c>
      <c r="AB310">
        <v>12.822565000000001</v>
      </c>
      <c r="AC310">
        <v>15.127777</v>
      </c>
      <c r="AD310">
        <v>17.34</v>
      </c>
      <c r="AE310">
        <v>1.7466549</v>
      </c>
      <c r="AF310">
        <v>1.1325209000000001</v>
      </c>
      <c r="AG310">
        <v>-14.93</v>
      </c>
      <c r="AH310">
        <v>1.9099999999999999E-2</v>
      </c>
      <c r="AI310">
        <v>0.02</v>
      </c>
      <c r="AJ310">
        <v>136.15</v>
      </c>
      <c r="AK310">
        <v>146.80000000000001</v>
      </c>
      <c r="AL310" t="s">
        <v>1051</v>
      </c>
    </row>
    <row r="311" spans="1:38" x14ac:dyDescent="0.3">
      <c r="A311" t="s">
        <v>1052</v>
      </c>
      <c r="B311">
        <v>310</v>
      </c>
      <c r="C311" t="s">
        <v>1162</v>
      </c>
      <c r="G311">
        <v>3.04E-2</v>
      </c>
      <c r="H311">
        <v>0</v>
      </c>
      <c r="I311">
        <v>18</v>
      </c>
      <c r="J311">
        <v>5.9378640000000003E-2</v>
      </c>
      <c r="S311">
        <v>-9.8650000000000002E-2</v>
      </c>
      <c r="U311">
        <v>3.04E-2</v>
      </c>
      <c r="V311">
        <v>0.24440000000000001</v>
      </c>
      <c r="W311">
        <v>0</v>
      </c>
      <c r="X311">
        <v>6.4500000000000002E-2</v>
      </c>
      <c r="Y311">
        <v>0</v>
      </c>
      <c r="Z311">
        <v>0.18479999999999999</v>
      </c>
      <c r="AB311">
        <v>31.081081000000001</v>
      </c>
      <c r="AE311">
        <v>4.6474036999999999</v>
      </c>
      <c r="AF311">
        <v>1.9365870000000001</v>
      </c>
      <c r="AH311">
        <v>3.04E-2</v>
      </c>
      <c r="AI311">
        <v>2.3900000000000001E-2</v>
      </c>
      <c r="AL311" t="s">
        <v>1053</v>
      </c>
    </row>
    <row r="312" spans="1:38" x14ac:dyDescent="0.3">
      <c r="A312" t="s">
        <v>1054</v>
      </c>
      <c r="B312">
        <v>311</v>
      </c>
      <c r="I312">
        <v>14</v>
      </c>
      <c r="AL312" t="s">
        <v>1055</v>
      </c>
    </row>
    <row r="313" spans="1:38" x14ac:dyDescent="0.3">
      <c r="A313" t="s">
        <v>1056</v>
      </c>
      <c r="B313">
        <v>312</v>
      </c>
      <c r="C313" t="s">
        <v>1057</v>
      </c>
      <c r="D313" t="s">
        <v>54</v>
      </c>
      <c r="E313" t="s">
        <v>480</v>
      </c>
      <c r="F313">
        <v>-4.41857391269911E-2</v>
      </c>
      <c r="G313">
        <v>2.3E-2</v>
      </c>
      <c r="H313">
        <v>4.4999999999999998E-2</v>
      </c>
      <c r="I313">
        <v>32</v>
      </c>
      <c r="J313">
        <v>1.359410944</v>
      </c>
      <c r="K313">
        <v>0.38459998000000001</v>
      </c>
      <c r="L313">
        <v>0.21199999999999999</v>
      </c>
      <c r="M313">
        <v>7.7000000000000002E-3</v>
      </c>
      <c r="N313">
        <v>9.0999999999999998E-2</v>
      </c>
      <c r="O313">
        <v>0.08</v>
      </c>
      <c r="P313">
        <v>0.121</v>
      </c>
      <c r="Q313">
        <v>0.78700000000000003</v>
      </c>
      <c r="R313">
        <v>0.03</v>
      </c>
      <c r="S313">
        <v>0.72596899999999998</v>
      </c>
      <c r="T313">
        <v>6.6000000000000003E-2</v>
      </c>
      <c r="U313">
        <v>4.4999999999999998E-2</v>
      </c>
      <c r="V313">
        <v>4.5100000000000001E-2</v>
      </c>
      <c r="W313">
        <v>4.4999999999999998E-2</v>
      </c>
      <c r="X313">
        <v>4.7300000000000002E-2</v>
      </c>
      <c r="Y313">
        <v>4.9000000000000002E-2</v>
      </c>
      <c r="Z313">
        <v>3.95E-2</v>
      </c>
      <c r="AA313">
        <v>3.3000000000000002E-2</v>
      </c>
      <c r="AB313">
        <v>17.503844999999998</v>
      </c>
      <c r="AC313">
        <v>17.370229999999999</v>
      </c>
      <c r="AD313">
        <v>17.93</v>
      </c>
      <c r="AE313">
        <v>2.0585773000000001</v>
      </c>
      <c r="AF313">
        <v>4.7947790000000001</v>
      </c>
      <c r="AG313">
        <v>2.17</v>
      </c>
      <c r="AH313">
        <v>2.3E-2</v>
      </c>
      <c r="AI313">
        <v>2.52E-2</v>
      </c>
      <c r="AJ313">
        <v>91.02</v>
      </c>
      <c r="AK313">
        <v>84.5</v>
      </c>
      <c r="AL313" t="s">
        <v>1058</v>
      </c>
    </row>
    <row r="314" spans="1:38" x14ac:dyDescent="0.3">
      <c r="A314" t="s">
        <v>1059</v>
      </c>
      <c r="B314">
        <v>313</v>
      </c>
      <c r="C314" t="s">
        <v>1060</v>
      </c>
      <c r="D314" t="s">
        <v>59</v>
      </c>
      <c r="E314" t="s">
        <v>113</v>
      </c>
      <c r="F314">
        <v>0.236793790332748</v>
      </c>
      <c r="G314">
        <v>1.12E-2</v>
      </c>
      <c r="H314">
        <v>3.1E-2</v>
      </c>
      <c r="I314">
        <v>47</v>
      </c>
      <c r="J314">
        <v>1.4415041280000001</v>
      </c>
      <c r="K314">
        <v>0.38099998000000002</v>
      </c>
      <c r="L314">
        <v>6.2039999999999997</v>
      </c>
      <c r="M314">
        <v>5.4399999999999997E-2</v>
      </c>
      <c r="N314">
        <v>-3.2000000000000001E-2</v>
      </c>
      <c r="O314">
        <v>0.15</v>
      </c>
      <c r="P314">
        <v>0.13</v>
      </c>
      <c r="Q314">
        <v>5.7999999999999899E-2</v>
      </c>
      <c r="R314">
        <v>1.01</v>
      </c>
      <c r="S314">
        <v>1.2512639999999999</v>
      </c>
      <c r="T314">
        <v>4.8000000000000001E-2</v>
      </c>
      <c r="U314">
        <v>0.02</v>
      </c>
      <c r="V314">
        <v>2.04999999999999E-2</v>
      </c>
      <c r="W314">
        <v>3.1E-2</v>
      </c>
      <c r="X314">
        <v>3.4099999999999998E-2</v>
      </c>
      <c r="Y314">
        <v>5.2999999999999999E-2</v>
      </c>
      <c r="Z314">
        <v>5.1399999999999897E-2</v>
      </c>
      <c r="AA314">
        <v>1.2500000000000001E-2</v>
      </c>
      <c r="AB314">
        <v>33.937686999999997</v>
      </c>
      <c r="AC314">
        <v>25.970199999999998</v>
      </c>
      <c r="AD314">
        <v>118.28</v>
      </c>
      <c r="AE314">
        <v>4.2319100000000001</v>
      </c>
      <c r="AF314">
        <v>1.2779167</v>
      </c>
      <c r="AG314">
        <v>1.81</v>
      </c>
      <c r="AH314">
        <v>1.12E-2</v>
      </c>
      <c r="AI314">
        <v>1.2800000000000001E-2</v>
      </c>
      <c r="AJ314">
        <v>78.430000000000007</v>
      </c>
      <c r="AK314">
        <v>82</v>
      </c>
      <c r="AL314" t="s">
        <v>1061</v>
      </c>
    </row>
    <row r="315" spans="1:38" x14ac:dyDescent="0.3">
      <c r="A315" t="s">
        <v>1062</v>
      </c>
      <c r="B315">
        <v>314</v>
      </c>
      <c r="C315" t="s">
        <v>1063</v>
      </c>
      <c r="D315" t="s">
        <v>54</v>
      </c>
      <c r="E315" t="s">
        <v>1064</v>
      </c>
      <c r="G315">
        <v>2.2000000000000001E-3</v>
      </c>
      <c r="H315">
        <v>0.24399999999999999</v>
      </c>
      <c r="I315">
        <v>15</v>
      </c>
      <c r="J315">
        <v>6.1144913919999997</v>
      </c>
      <c r="K315">
        <v>4.3499999999999997E-2</v>
      </c>
      <c r="L315">
        <v>1.1779999999999999</v>
      </c>
      <c r="N315">
        <v>0.53500000000000003</v>
      </c>
      <c r="P315">
        <v>0.88900000000000001</v>
      </c>
      <c r="Q315">
        <v>0.82799999999999996</v>
      </c>
      <c r="R315">
        <v>0</v>
      </c>
      <c r="S315">
        <v>1.3229340000000001</v>
      </c>
      <c r="T315">
        <v>0.66700000000000004</v>
      </c>
      <c r="U315">
        <v>0.53600000000000003</v>
      </c>
      <c r="V315">
        <v>1.8078999999999901</v>
      </c>
      <c r="W315">
        <v>0.24399999999999999</v>
      </c>
      <c r="X315">
        <v>1.0995999999999999</v>
      </c>
      <c r="Y315">
        <v>0.122</v>
      </c>
      <c r="Z315">
        <v>0.65039999999999998</v>
      </c>
      <c r="AA315">
        <v>0.87319999999999998</v>
      </c>
      <c r="AB315">
        <v>19.581709</v>
      </c>
      <c r="AD315">
        <v>34.020000000000003</v>
      </c>
      <c r="AE315">
        <v>13.789159</v>
      </c>
      <c r="AF315">
        <v>13.011799</v>
      </c>
      <c r="AH315">
        <v>2.2000000000000001E-3</v>
      </c>
      <c r="AI315">
        <v>1.6999999999999999E-3</v>
      </c>
      <c r="AJ315">
        <v>788.34</v>
      </c>
      <c r="AL315" t="s">
        <v>1065</v>
      </c>
    </row>
    <row r="316" spans="1:38" x14ac:dyDescent="0.3">
      <c r="A316" t="s">
        <v>1066</v>
      </c>
      <c r="B316">
        <v>315</v>
      </c>
      <c r="C316" t="s">
        <v>1067</v>
      </c>
      <c r="D316" t="s">
        <v>44</v>
      </c>
      <c r="E316" t="s">
        <v>350</v>
      </c>
      <c r="F316">
        <v>-0.185430458112263</v>
      </c>
      <c r="G316">
        <v>1.04E-2</v>
      </c>
      <c r="H316">
        <v>5.8999999999999997E-2</v>
      </c>
      <c r="I316">
        <v>52</v>
      </c>
      <c r="J316">
        <v>2.2429532160000001</v>
      </c>
      <c r="K316">
        <v>0.36730000000000002</v>
      </c>
      <c r="L316">
        <v>-4.8000000000000001E-2</v>
      </c>
      <c r="N316">
        <v>1E-3</v>
      </c>
      <c r="O316">
        <v>0.09</v>
      </c>
      <c r="P316">
        <v>8.3000000000000004E-2</v>
      </c>
      <c r="Q316">
        <v>0.14299999999999999</v>
      </c>
      <c r="R316">
        <v>0.01</v>
      </c>
      <c r="S316">
        <v>0.25632300000000002</v>
      </c>
      <c r="T316">
        <v>6.9999999999999897E-3</v>
      </c>
      <c r="U316">
        <v>4.3999999999999997E-2</v>
      </c>
      <c r="V316">
        <v>1.3899999999999999E-2</v>
      </c>
      <c r="W316">
        <v>5.8999999999999997E-2</v>
      </c>
      <c r="X316">
        <v>2.58E-2</v>
      </c>
      <c r="Y316">
        <v>0.17100000000000001</v>
      </c>
      <c r="Z316">
        <v>1.13999999999999E-2</v>
      </c>
      <c r="AA316">
        <v>1.23E-2</v>
      </c>
      <c r="AB316">
        <v>35.903362000000001</v>
      </c>
      <c r="AC316">
        <v>-17.528203999999999</v>
      </c>
      <c r="AD316">
        <v>32.85</v>
      </c>
      <c r="AE316">
        <v>2.9440138</v>
      </c>
      <c r="AF316">
        <v>4.3161854999999996</v>
      </c>
      <c r="AH316">
        <v>1.04E-2</v>
      </c>
      <c r="AI316">
        <v>1.01E-2</v>
      </c>
      <c r="AJ316">
        <v>34.18</v>
      </c>
      <c r="AK316">
        <v>19</v>
      </c>
      <c r="AL316" t="s">
        <v>1068</v>
      </c>
    </row>
    <row r="317" spans="1:38" x14ac:dyDescent="0.3">
      <c r="A317" t="s">
        <v>1069</v>
      </c>
      <c r="B317">
        <v>316</v>
      </c>
      <c r="C317" t="s">
        <v>1070</v>
      </c>
      <c r="D317" t="s">
        <v>81</v>
      </c>
      <c r="E317" t="s">
        <v>825</v>
      </c>
      <c r="F317">
        <v>-0.17719626651696199</v>
      </c>
      <c r="G317">
        <v>0.02</v>
      </c>
      <c r="H317">
        <v>5.5999999999999897E-2</v>
      </c>
      <c r="I317">
        <v>26</v>
      </c>
      <c r="J317">
        <v>35.644698624</v>
      </c>
      <c r="K317">
        <v>4.2920002999999998</v>
      </c>
      <c r="L317">
        <v>-0.48899999999999999</v>
      </c>
      <c r="M317">
        <v>0.55759999999999998</v>
      </c>
      <c r="N317">
        <v>0.13300000000000001</v>
      </c>
      <c r="O317">
        <v>0.44290000000000002</v>
      </c>
      <c r="P317">
        <v>0.04</v>
      </c>
      <c r="Q317">
        <v>0.215</v>
      </c>
      <c r="R317">
        <v>0.41</v>
      </c>
      <c r="S317">
        <v>0.350769</v>
      </c>
      <c r="T317">
        <v>-8.0000000000000002E-3</v>
      </c>
      <c r="U317">
        <v>4.0000000000000001E-3</v>
      </c>
      <c r="V317">
        <v>1.11E-2</v>
      </c>
      <c r="W317">
        <v>5.5999999999999897E-2</v>
      </c>
      <c r="X317">
        <v>1.2800000000000001E-2</v>
      </c>
      <c r="Y317">
        <v>4.2999999999999997E-2</v>
      </c>
      <c r="Z317">
        <v>4.5999999999999999E-3</v>
      </c>
      <c r="AA317">
        <v>-6.3E-3</v>
      </c>
      <c r="AB317">
        <v>11.104380000000001</v>
      </c>
      <c r="AC317">
        <v>25.441279999999999</v>
      </c>
      <c r="AD317">
        <v>17.84</v>
      </c>
      <c r="AE317">
        <v>4.1614757000000004</v>
      </c>
      <c r="AF317">
        <v>6.0931110000000004</v>
      </c>
      <c r="AG317">
        <v>1.32</v>
      </c>
      <c r="AH317">
        <v>0.02</v>
      </c>
      <c r="AI317">
        <v>3.08999999999999E-2</v>
      </c>
      <c r="AJ317">
        <v>71.489999999999995</v>
      </c>
      <c r="AK317">
        <v>46.09</v>
      </c>
      <c r="AL317" t="s">
        <v>1071</v>
      </c>
    </row>
    <row r="318" spans="1:38" x14ac:dyDescent="0.3">
      <c r="A318" t="s">
        <v>1072</v>
      </c>
      <c r="B318">
        <v>317</v>
      </c>
      <c r="C318" t="s">
        <v>1163</v>
      </c>
      <c r="G318">
        <v>3.44E-2</v>
      </c>
      <c r="H318">
        <v>0.01</v>
      </c>
      <c r="I318">
        <v>29</v>
      </c>
      <c r="J318">
        <v>0.100652488</v>
      </c>
      <c r="K318">
        <v>0.57240002999999995</v>
      </c>
      <c r="S318">
        <v>0.27150000000000002</v>
      </c>
      <c r="T318">
        <v>0.01</v>
      </c>
      <c r="U318">
        <v>0.01</v>
      </c>
      <c r="V318">
        <v>1.03E-2</v>
      </c>
      <c r="W318">
        <v>0.01</v>
      </c>
      <c r="X318">
        <v>1.04E-2</v>
      </c>
      <c r="Y318">
        <v>-2.8999999999999901E-2</v>
      </c>
      <c r="Z318">
        <v>-2.12E-2</v>
      </c>
      <c r="AB318">
        <v>22.332920000000001</v>
      </c>
      <c r="AD318">
        <v>14.73</v>
      </c>
      <c r="AE318">
        <v>1.2696122999999999</v>
      </c>
      <c r="AF318">
        <v>6.1887600000000003</v>
      </c>
      <c r="AH318">
        <v>3.44E-2</v>
      </c>
      <c r="AI318">
        <v>3.2799999999999899E-2</v>
      </c>
      <c r="AL318" t="s">
        <v>1073</v>
      </c>
    </row>
    <row r="319" spans="1:38" x14ac:dyDescent="0.3">
      <c r="A319" t="s">
        <v>1074</v>
      </c>
      <c r="B319">
        <v>318</v>
      </c>
      <c r="C319" t="s">
        <v>1075</v>
      </c>
      <c r="D319" t="s">
        <v>54</v>
      </c>
      <c r="E319" t="s">
        <v>129</v>
      </c>
      <c r="F319">
        <v>-0.25757576353573097</v>
      </c>
      <c r="G319">
        <v>4.58E-2</v>
      </c>
      <c r="H319">
        <v>1.0999999999999999E-2</v>
      </c>
      <c r="I319">
        <v>25</v>
      </c>
      <c r="J319">
        <v>0.93113459200000004</v>
      </c>
      <c r="K319">
        <v>1.9812000000000001</v>
      </c>
      <c r="L319">
        <v>-0.25800000000000001</v>
      </c>
      <c r="N319">
        <v>0.17399999999999999</v>
      </c>
      <c r="O319">
        <v>0.08</v>
      </c>
      <c r="P319">
        <v>5.8999999999999997E-2</v>
      </c>
      <c r="Q319">
        <v>0.36899999999999999</v>
      </c>
      <c r="R319">
        <v>0.88</v>
      </c>
      <c r="S319">
        <v>0.44519300000000001</v>
      </c>
      <c r="T319">
        <v>2.1000000000000001E-2</v>
      </c>
      <c r="U319">
        <v>1.2E-2</v>
      </c>
      <c r="V319">
        <v>-4.3E-3</v>
      </c>
      <c r="W319">
        <v>1.0999999999999999E-2</v>
      </c>
      <c r="X319">
        <v>1.2E-2</v>
      </c>
      <c r="Y319">
        <v>4.5999999999999999E-2</v>
      </c>
      <c r="Z319">
        <v>3.6600000000000001E-2</v>
      </c>
      <c r="AB319">
        <v>43.068787</v>
      </c>
      <c r="AC319">
        <v>27.438202</v>
      </c>
      <c r="AD319">
        <v>28.09</v>
      </c>
      <c r="AE319">
        <v>2.6959596000000001</v>
      </c>
      <c r="AF319">
        <v>6.7179007999999998</v>
      </c>
      <c r="AG319">
        <v>3.44</v>
      </c>
      <c r="AH319">
        <v>4.58E-2</v>
      </c>
      <c r="AI319">
        <v>4.9799999999999997E-2</v>
      </c>
      <c r="AJ319">
        <v>24.42</v>
      </c>
      <c r="AK319">
        <v>23.33</v>
      </c>
      <c r="AL319" t="s">
        <v>1076</v>
      </c>
    </row>
    <row r="320" spans="1:38" x14ac:dyDescent="0.3">
      <c r="A320" t="s">
        <v>1077</v>
      </c>
      <c r="B320">
        <v>319</v>
      </c>
      <c r="C320" t="s">
        <v>1078</v>
      </c>
      <c r="D320" t="s">
        <v>54</v>
      </c>
      <c r="E320" t="s">
        <v>894</v>
      </c>
      <c r="F320">
        <v>8.54047614789578E-2</v>
      </c>
      <c r="G320">
        <v>3.6400000000000002E-2</v>
      </c>
      <c r="H320">
        <v>1.6E-2</v>
      </c>
      <c r="I320">
        <v>44</v>
      </c>
      <c r="J320">
        <v>3.9079191039999999</v>
      </c>
      <c r="K320">
        <v>0.53330003999999998</v>
      </c>
      <c r="L320">
        <v>0.27699999999999902</v>
      </c>
      <c r="M320">
        <v>-4.3099999999999999E-2</v>
      </c>
      <c r="N320">
        <v>7.6999999999999999E-2</v>
      </c>
      <c r="O320">
        <v>0.08</v>
      </c>
      <c r="P320">
        <v>7.9000000000000001E-2</v>
      </c>
      <c r="Q320">
        <v>0.73399999999999999</v>
      </c>
      <c r="R320">
        <v>7.0000000000000007E-2</v>
      </c>
      <c r="S320">
        <v>1.2099489999999999</v>
      </c>
      <c r="T320">
        <v>2.3E-2</v>
      </c>
      <c r="U320">
        <v>1.7999999999999999E-2</v>
      </c>
      <c r="V320">
        <v>1.78E-2</v>
      </c>
      <c r="W320">
        <v>1.6E-2</v>
      </c>
      <c r="X320">
        <v>1.7000000000000001E-2</v>
      </c>
      <c r="Y320">
        <v>1.6E-2</v>
      </c>
      <c r="Z320">
        <v>1.61E-2</v>
      </c>
      <c r="AA320">
        <v>3.0800000000000001E-2</v>
      </c>
      <c r="AB320">
        <v>15.145098000000001</v>
      </c>
      <c r="AC320">
        <v>15.635626999999999</v>
      </c>
      <c r="AD320">
        <v>18.88</v>
      </c>
      <c r="AE320">
        <v>1.1692400999999999</v>
      </c>
      <c r="AF320">
        <v>5.5685735000000003</v>
      </c>
      <c r="AG320">
        <v>1.89</v>
      </c>
      <c r="AH320">
        <v>3.6400000000000002E-2</v>
      </c>
      <c r="AI320">
        <v>3.5200000000000002E-2</v>
      </c>
      <c r="AJ320">
        <v>38.619999999999997</v>
      </c>
      <c r="AK320">
        <v>37.33</v>
      </c>
      <c r="AL320" t="s">
        <v>1079</v>
      </c>
    </row>
    <row r="321" spans="1:38" x14ac:dyDescent="0.3">
      <c r="A321" t="s">
        <v>1080</v>
      </c>
      <c r="B321">
        <v>320</v>
      </c>
      <c r="C321" t="s">
        <v>1081</v>
      </c>
      <c r="D321" t="s">
        <v>121</v>
      </c>
      <c r="E321" t="s">
        <v>501</v>
      </c>
      <c r="F321">
        <v>-0.11048065497274</v>
      </c>
      <c r="G321">
        <v>2.9100000000000001E-2</v>
      </c>
      <c r="H321">
        <v>6.8000000000000005E-2</v>
      </c>
      <c r="I321">
        <v>32</v>
      </c>
      <c r="J321">
        <v>9.3469726719999997</v>
      </c>
      <c r="K321">
        <v>0.81210000000000004</v>
      </c>
      <c r="L321">
        <v>-0.54700000000000004</v>
      </c>
      <c r="M321">
        <v>7.5700000000000003E-2</v>
      </c>
      <c r="N321">
        <v>-0.06</v>
      </c>
      <c r="O321">
        <v>0.05</v>
      </c>
      <c r="P321">
        <v>6.8000000000000005E-2</v>
      </c>
      <c r="Q321">
        <v>8.3000000000000004E-2</v>
      </c>
      <c r="R321">
        <v>1.73</v>
      </c>
      <c r="S321">
        <v>0.515177</v>
      </c>
      <c r="T321">
        <v>0.123</v>
      </c>
      <c r="U321">
        <v>7.1999999999999995E-2</v>
      </c>
      <c r="V321">
        <v>4.5999999999999999E-2</v>
      </c>
      <c r="W321">
        <v>6.8000000000000005E-2</v>
      </c>
      <c r="X321">
        <v>-1.34E-2</v>
      </c>
      <c r="Y321">
        <v>7.3999999999999996E-2</v>
      </c>
      <c r="Z321">
        <v>3.3799999999999997E-2</v>
      </c>
      <c r="AA321">
        <v>-9.5999999999999992E-3</v>
      </c>
      <c r="AB321">
        <v>31.716314000000001</v>
      </c>
      <c r="AC321">
        <v>15.159322</v>
      </c>
      <c r="AD321">
        <v>20.54</v>
      </c>
      <c r="AE321">
        <v>2.4483988000000001</v>
      </c>
      <c r="AF321">
        <v>1.2768390999999999</v>
      </c>
      <c r="AG321">
        <v>3.25</v>
      </c>
      <c r="AH321">
        <v>2.9100000000000001E-2</v>
      </c>
      <c r="AI321">
        <v>2.1499999999999998E-2</v>
      </c>
      <c r="AJ321">
        <v>44.72</v>
      </c>
      <c r="AK321">
        <v>51.75</v>
      </c>
      <c r="AL321" t="s">
        <v>1082</v>
      </c>
    </row>
    <row r="322" spans="1:38" x14ac:dyDescent="0.3">
      <c r="A322" t="s">
        <v>1083</v>
      </c>
      <c r="B322">
        <v>321</v>
      </c>
      <c r="C322" t="s">
        <v>1084</v>
      </c>
      <c r="D322" t="s">
        <v>54</v>
      </c>
      <c r="E322" t="s">
        <v>289</v>
      </c>
      <c r="G322">
        <v>2.3800000000000002E-2</v>
      </c>
      <c r="H322">
        <v>1.4999999999999999E-2</v>
      </c>
      <c r="I322">
        <v>34</v>
      </c>
      <c r="J322">
        <v>1.597539584</v>
      </c>
      <c r="K322">
        <v>2.1339000000000001</v>
      </c>
      <c r="L322">
        <v>-0.47299999999999998</v>
      </c>
      <c r="N322">
        <v>0.111999999999999</v>
      </c>
      <c r="P322">
        <v>9.1999999999999998E-2</v>
      </c>
      <c r="Q322">
        <v>0.22699999999999901</v>
      </c>
      <c r="R322">
        <v>1.45</v>
      </c>
      <c r="S322">
        <v>0.75632299999999997</v>
      </c>
      <c r="T322">
        <v>1.4999999999999999E-2</v>
      </c>
      <c r="U322">
        <v>1.4999999999999999E-2</v>
      </c>
      <c r="V322">
        <v>1.54E-2</v>
      </c>
      <c r="W322">
        <v>1.4999999999999999E-2</v>
      </c>
      <c r="X322">
        <v>-2.6099999999999901E-2</v>
      </c>
      <c r="Y322">
        <v>1.2999999999999999E-2</v>
      </c>
      <c r="Z322">
        <v>1.87999999999999E-2</v>
      </c>
      <c r="AA322">
        <v>2.6599999999999999E-2</v>
      </c>
      <c r="AB322">
        <v>90.897644</v>
      </c>
      <c r="AD322">
        <v>36.020000000000003</v>
      </c>
      <c r="AE322">
        <v>8.6020869999999992</v>
      </c>
      <c r="AF322">
        <v>20.237646000000002</v>
      </c>
      <c r="AH322">
        <v>2.3800000000000002E-2</v>
      </c>
      <c r="AI322">
        <v>4.1200000000000001E-2</v>
      </c>
      <c r="AJ322">
        <v>115.44</v>
      </c>
      <c r="AL322" t="s">
        <v>1085</v>
      </c>
    </row>
    <row r="323" spans="1:38" x14ac:dyDescent="0.3">
      <c r="A323" t="s">
        <v>1086</v>
      </c>
      <c r="B323">
        <v>322</v>
      </c>
      <c r="C323" t="s">
        <v>1087</v>
      </c>
      <c r="D323" t="s">
        <v>54</v>
      </c>
      <c r="E323" t="s">
        <v>514</v>
      </c>
      <c r="F323">
        <v>7.5515011480789401E-2</v>
      </c>
      <c r="G323">
        <v>1.7999999999999999E-2</v>
      </c>
      <c r="H323">
        <v>5.7000000000000002E-2</v>
      </c>
      <c r="I323">
        <v>27</v>
      </c>
      <c r="J323">
        <v>3.3648440320000002</v>
      </c>
      <c r="K323">
        <v>0.28989999999999999</v>
      </c>
      <c r="L323">
        <v>0.03</v>
      </c>
      <c r="M323">
        <v>-6.7299999999999999E-2</v>
      </c>
      <c r="N323">
        <v>3.4000000000000002E-2</v>
      </c>
      <c r="O323">
        <v>0.10299999999999999</v>
      </c>
      <c r="P323">
        <v>8.4000000000000005E-2</v>
      </c>
      <c r="Q323">
        <v>0.68400000000000005</v>
      </c>
      <c r="R323">
        <v>0.03</v>
      </c>
      <c r="S323">
        <v>0.94266399999999995</v>
      </c>
      <c r="T323">
        <v>0.125</v>
      </c>
      <c r="U323">
        <v>7.1999999999999995E-2</v>
      </c>
      <c r="V323">
        <v>7.2499999999999995E-2</v>
      </c>
      <c r="W323">
        <v>5.7000000000000002E-2</v>
      </c>
      <c r="X323">
        <v>6.1499999999999999E-2</v>
      </c>
      <c r="Y323">
        <v>5.2999999999999999E-2</v>
      </c>
      <c r="Z323">
        <v>0.06</v>
      </c>
      <c r="AA323">
        <v>6.8099999999999994E-2</v>
      </c>
      <c r="AB323">
        <v>16.664245999999999</v>
      </c>
      <c r="AC323">
        <v>15.469663000000001</v>
      </c>
      <c r="AD323">
        <v>18.62</v>
      </c>
      <c r="AE323">
        <v>1.3180164000000001</v>
      </c>
      <c r="AF323">
        <v>3.3888576000000001</v>
      </c>
      <c r="AG323">
        <v>1.41</v>
      </c>
      <c r="AH323">
        <v>1.7999999999999999E-2</v>
      </c>
      <c r="AI323">
        <v>1.6399999999999901E-2</v>
      </c>
      <c r="AJ323">
        <v>68.84</v>
      </c>
      <c r="AK323">
        <v>68.14</v>
      </c>
      <c r="AL323" t="s">
        <v>1088</v>
      </c>
    </row>
    <row r="324" spans="1:38" x14ac:dyDescent="0.3">
      <c r="A324" t="s">
        <v>1089</v>
      </c>
      <c r="B324">
        <v>323</v>
      </c>
      <c r="C324" t="s">
        <v>1090</v>
      </c>
      <c r="D324" t="s">
        <v>35</v>
      </c>
      <c r="E324" t="s">
        <v>69</v>
      </c>
      <c r="G324">
        <v>1.0299999000000001E-2</v>
      </c>
      <c r="H324">
        <v>0.02</v>
      </c>
      <c r="I324">
        <v>16</v>
      </c>
      <c r="J324">
        <v>0.40020646399999998</v>
      </c>
      <c r="K324">
        <v>0.2989</v>
      </c>
      <c r="L324">
        <v>4.9000000000000002E-2</v>
      </c>
      <c r="N324">
        <v>6.2E-2</v>
      </c>
      <c r="P324">
        <v>0.14899999999999999</v>
      </c>
      <c r="Q324">
        <v>0.38400000000000001</v>
      </c>
      <c r="R324">
        <v>0</v>
      </c>
      <c r="S324">
        <v>0.780775</v>
      </c>
      <c r="T324">
        <v>1.9E-2</v>
      </c>
      <c r="U324">
        <v>1.9E-2</v>
      </c>
      <c r="V324">
        <v>-4.8599999999999997E-2</v>
      </c>
      <c r="W324">
        <v>0.02</v>
      </c>
      <c r="X324">
        <v>2.9700000000000001E-2</v>
      </c>
      <c r="Y324">
        <v>2.5999999999999999E-2</v>
      </c>
      <c r="Z324">
        <v>3.15E-2</v>
      </c>
      <c r="AB324">
        <v>29.209671</v>
      </c>
      <c r="AD324">
        <v>23.17</v>
      </c>
      <c r="AE324">
        <v>4.2123613000000004</v>
      </c>
      <c r="AF324">
        <v>8.9274020000000007</v>
      </c>
      <c r="AH324">
        <v>1.0299999000000001E-2</v>
      </c>
      <c r="AI324">
        <v>1.46E-2</v>
      </c>
      <c r="AJ324">
        <v>107.55</v>
      </c>
      <c r="AL324" t="s">
        <v>1091</v>
      </c>
    </row>
    <row r="325" spans="1:38" x14ac:dyDescent="0.3">
      <c r="A325" t="s">
        <v>1092</v>
      </c>
      <c r="B325">
        <v>324</v>
      </c>
      <c r="C325" t="s">
        <v>1093</v>
      </c>
      <c r="D325" t="s">
        <v>44</v>
      </c>
      <c r="E325" t="s">
        <v>1094</v>
      </c>
      <c r="F325">
        <v>0.19868176246733099</v>
      </c>
      <c r="G325">
        <v>5.3699999999999998E-2</v>
      </c>
      <c r="H325">
        <v>0.10299999999999999</v>
      </c>
      <c r="I325">
        <v>48</v>
      </c>
      <c r="J325">
        <v>1.4076440320000001</v>
      </c>
      <c r="K325">
        <v>0.85309999999999997</v>
      </c>
      <c r="L325">
        <v>-4.8000000000000001E-2</v>
      </c>
      <c r="N325">
        <v>-4.8000000000000001E-2</v>
      </c>
      <c r="P325">
        <v>6.8000000000000005E-2</v>
      </c>
      <c r="Q325">
        <v>7.1999999999999995E-2</v>
      </c>
      <c r="R325">
        <v>0.4</v>
      </c>
      <c r="S325">
        <v>0.72259600000000002</v>
      </c>
      <c r="T325">
        <v>0.16200000000000001</v>
      </c>
      <c r="U325">
        <v>4.5999999999999999E-2</v>
      </c>
      <c r="V325">
        <v>0.1779</v>
      </c>
      <c r="W325">
        <v>0.10299999999999999</v>
      </c>
      <c r="X325">
        <v>0.1249</v>
      </c>
      <c r="Y325">
        <v>3.2000000000000001E-2</v>
      </c>
      <c r="Z325">
        <v>7.3099999999999998E-2</v>
      </c>
      <c r="AA325">
        <v>6.3500000000000001E-2</v>
      </c>
      <c r="AB325">
        <v>16.022020000000001</v>
      </c>
      <c r="AD325">
        <v>22.18</v>
      </c>
      <c r="AE325">
        <v>1.0855634000000001</v>
      </c>
      <c r="AF325">
        <v>0.67653529999999995</v>
      </c>
      <c r="AH325">
        <v>5.3699999999999998E-2</v>
      </c>
      <c r="AI325">
        <v>4.0999999999999898E-2</v>
      </c>
      <c r="AJ325">
        <v>56.75</v>
      </c>
      <c r="AK325">
        <v>59</v>
      </c>
      <c r="AL325" t="s">
        <v>1095</v>
      </c>
    </row>
    <row r="326" spans="1:38" x14ac:dyDescent="0.3">
      <c r="A326" t="s">
        <v>1096</v>
      </c>
      <c r="B326">
        <v>325</v>
      </c>
      <c r="C326" t="s">
        <v>1097</v>
      </c>
      <c r="D326" t="s">
        <v>44</v>
      </c>
      <c r="E326" t="s">
        <v>846</v>
      </c>
      <c r="F326">
        <v>0.386490110175431</v>
      </c>
      <c r="G326">
        <v>0.12149999</v>
      </c>
      <c r="H326">
        <v>5.1999999999999998E-2</v>
      </c>
      <c r="I326">
        <v>20</v>
      </c>
      <c r="J326">
        <v>1.9656070400000001</v>
      </c>
      <c r="K326">
        <v>2.2008000000000001</v>
      </c>
      <c r="L326">
        <v>-2.7E-2</v>
      </c>
      <c r="M326">
        <v>-0.16919999999999999</v>
      </c>
      <c r="N326">
        <v>2.3E-2</v>
      </c>
      <c r="O326">
        <v>0.11</v>
      </c>
      <c r="P326">
        <v>-0.17199999999999999</v>
      </c>
      <c r="Q326">
        <v>0.121</v>
      </c>
      <c r="S326">
        <v>0.76812800000000003</v>
      </c>
      <c r="T326">
        <v>3.6999999999999998E-2</v>
      </c>
      <c r="U326">
        <v>5.3999999999999999E-2</v>
      </c>
      <c r="V326">
        <v>4.0000000000000001E-3</v>
      </c>
      <c r="W326">
        <v>5.1999999999999998E-2</v>
      </c>
      <c r="X326">
        <v>2.3999999999999998E-3</v>
      </c>
      <c r="Y326">
        <v>5.2999999999999999E-2</v>
      </c>
      <c r="Z326">
        <v>4.8999999999999998E-3</v>
      </c>
      <c r="AA326">
        <v>0.1182</v>
      </c>
      <c r="AB326">
        <v>18.838528</v>
      </c>
      <c r="AC326">
        <v>24.629629999999999</v>
      </c>
      <c r="AD326">
        <v>39.65</v>
      </c>
      <c r="AF326">
        <v>1.3537973999999999</v>
      </c>
      <c r="AG326">
        <v>1.83</v>
      </c>
      <c r="AH326">
        <v>0.12149999</v>
      </c>
      <c r="AI326">
        <v>8.8599999999999998E-2</v>
      </c>
      <c r="AJ326">
        <v>13.3</v>
      </c>
      <c r="AK326">
        <v>25.71</v>
      </c>
      <c r="AL326" t="s">
        <v>1098</v>
      </c>
    </row>
    <row r="327" spans="1:38" x14ac:dyDescent="0.3">
      <c r="A327" t="s">
        <v>1099</v>
      </c>
      <c r="B327">
        <v>326</v>
      </c>
      <c r="C327" t="s">
        <v>1100</v>
      </c>
      <c r="D327" t="s">
        <v>81</v>
      </c>
      <c r="E327" t="s">
        <v>1101</v>
      </c>
      <c r="G327">
        <v>9.1999999999999998E-3</v>
      </c>
      <c r="H327">
        <v>0.11699999999999899</v>
      </c>
      <c r="I327">
        <v>16</v>
      </c>
      <c r="J327">
        <v>0.42015481599999999</v>
      </c>
      <c r="K327">
        <v>0.1003</v>
      </c>
      <c r="L327">
        <v>0.19600000000000001</v>
      </c>
      <c r="N327">
        <v>6.9000000000000006E-2</v>
      </c>
      <c r="O327">
        <v>0.08</v>
      </c>
      <c r="P327">
        <v>0.106</v>
      </c>
      <c r="Q327">
        <v>7.9000000000000001E-2</v>
      </c>
      <c r="R327">
        <v>0.75</v>
      </c>
      <c r="S327">
        <v>1.37774</v>
      </c>
      <c r="T327">
        <v>0.13800000000000001</v>
      </c>
      <c r="U327">
        <v>0.126</v>
      </c>
      <c r="V327">
        <v>0.1265</v>
      </c>
      <c r="W327">
        <v>0.11699999999999899</v>
      </c>
      <c r="X327">
        <v>0.1205</v>
      </c>
      <c r="Y327">
        <v>0.13300000000000001</v>
      </c>
      <c r="Z327">
        <v>0.13469999999999999</v>
      </c>
      <c r="AA327">
        <v>0.1152</v>
      </c>
      <c r="AB327">
        <v>11.641337</v>
      </c>
      <c r="AC327">
        <v>8.5874430000000004</v>
      </c>
      <c r="AD327">
        <v>13.9</v>
      </c>
      <c r="AE327">
        <v>1.1806775</v>
      </c>
      <c r="AF327">
        <v>0.56904405000000002</v>
      </c>
      <c r="AH327">
        <v>9.1999999999999998E-3</v>
      </c>
      <c r="AI327">
        <v>7.1999999999999998E-3</v>
      </c>
      <c r="AJ327">
        <v>38.299999999999997</v>
      </c>
      <c r="AL327" t="s">
        <v>1102</v>
      </c>
    </row>
    <row r="328" spans="1:38" x14ac:dyDescent="0.3">
      <c r="A328" t="s">
        <v>1103</v>
      </c>
      <c r="B328">
        <v>327</v>
      </c>
      <c r="C328" t="s">
        <v>1104</v>
      </c>
      <c r="D328" t="s">
        <v>49</v>
      </c>
      <c r="E328" t="s">
        <v>221</v>
      </c>
      <c r="F328">
        <v>-0.107949360998886</v>
      </c>
      <c r="G328">
        <v>0.04</v>
      </c>
      <c r="H328">
        <v>2.7E-2</v>
      </c>
      <c r="I328">
        <v>14</v>
      </c>
      <c r="J328">
        <v>253.15110092800001</v>
      </c>
      <c r="K328">
        <v>0.62280000000000002</v>
      </c>
      <c r="L328">
        <v>0.152</v>
      </c>
      <c r="M328">
        <v>2.46E-2</v>
      </c>
      <c r="N328">
        <v>-1.2E-2</v>
      </c>
      <c r="O328">
        <v>2.35E-2</v>
      </c>
      <c r="P328">
        <v>0.28699999999999998</v>
      </c>
      <c r="Q328">
        <v>0.185</v>
      </c>
      <c r="R328">
        <v>1.86</v>
      </c>
      <c r="S328">
        <v>0.48482199999999998</v>
      </c>
      <c r="T328">
        <v>2.1000000000000001E-2</v>
      </c>
      <c r="U328">
        <v>2.3E-2</v>
      </c>
      <c r="V328">
        <v>2.3199999999999998E-2</v>
      </c>
      <c r="W328">
        <v>2.7E-2</v>
      </c>
      <c r="X328">
        <v>2.7199999999999998E-2</v>
      </c>
      <c r="Y328">
        <v>2.8999999999999901E-2</v>
      </c>
      <c r="Z328">
        <v>3.1E-2</v>
      </c>
      <c r="AA328">
        <v>5.4999999999999997E-3</v>
      </c>
      <c r="AB328">
        <v>15.731173999999999</v>
      </c>
      <c r="AC328">
        <v>12.390688000000001</v>
      </c>
      <c r="AD328">
        <v>13.67</v>
      </c>
      <c r="AE328">
        <v>4.2963433000000002</v>
      </c>
      <c r="AF328">
        <v>1.9269499000000001</v>
      </c>
      <c r="AG328">
        <v>5.44</v>
      </c>
      <c r="AH328">
        <v>0.04</v>
      </c>
      <c r="AI328">
        <v>4.4900000000000002E-2</v>
      </c>
      <c r="AJ328">
        <v>61.21</v>
      </c>
      <c r="AK328">
        <v>61.63</v>
      </c>
      <c r="AL328" t="s">
        <v>1105</v>
      </c>
    </row>
    <row r="329" spans="1:38" x14ac:dyDescent="0.3">
      <c r="A329" t="s">
        <v>1106</v>
      </c>
      <c r="B329">
        <v>328</v>
      </c>
      <c r="C329" t="s">
        <v>1107</v>
      </c>
      <c r="D329" t="s">
        <v>54</v>
      </c>
      <c r="E329" t="s">
        <v>542</v>
      </c>
      <c r="F329">
        <v>-0.100972528574374</v>
      </c>
      <c r="G329">
        <v>2.41E-2</v>
      </c>
      <c r="H329">
        <v>1.39999999999999E-2</v>
      </c>
      <c r="I329">
        <v>28</v>
      </c>
      <c r="J329">
        <v>1.8438050560000001</v>
      </c>
      <c r="K329">
        <v>0.55479999999999996</v>
      </c>
      <c r="L329">
        <v>0.13400000000000001</v>
      </c>
      <c r="M329">
        <v>-1.5900000000000001E-2</v>
      </c>
      <c r="N329">
        <v>1.39999999999999E-2</v>
      </c>
      <c r="O329">
        <v>0.03</v>
      </c>
      <c r="P329">
        <v>0.11799999999999999</v>
      </c>
      <c r="Q329">
        <v>0.98799999999999999</v>
      </c>
      <c r="R329">
        <v>0</v>
      </c>
      <c r="S329">
        <v>0.95446799999999998</v>
      </c>
      <c r="T329">
        <v>1.9E-2</v>
      </c>
      <c r="U329">
        <v>1.4999999999999999E-2</v>
      </c>
      <c r="V329">
        <v>1.4999999999999999E-2</v>
      </c>
      <c r="W329">
        <v>1.39999999999999E-2</v>
      </c>
      <c r="X329">
        <v>1.44E-2</v>
      </c>
      <c r="Y329">
        <v>1.39999999999999E-2</v>
      </c>
      <c r="Z329">
        <v>1.41999999999999E-2</v>
      </c>
      <c r="AA329">
        <v>5.96E-2</v>
      </c>
      <c r="AB329">
        <v>23.339040000000001</v>
      </c>
      <c r="AC329">
        <v>23.419245</v>
      </c>
      <c r="AD329">
        <v>23.59</v>
      </c>
      <c r="AE329">
        <v>2.5806572000000001</v>
      </c>
      <c r="AF329">
        <v>9.0630950000000006</v>
      </c>
      <c r="AG329">
        <v>7.63</v>
      </c>
      <c r="AH329">
        <v>2.41E-2</v>
      </c>
      <c r="AI329">
        <v>2.9100000000000001E-2</v>
      </c>
      <c r="AJ329">
        <v>68.150000000000006</v>
      </c>
      <c r="AK329">
        <v>61.33</v>
      </c>
      <c r="AL329" t="s">
        <v>1108</v>
      </c>
    </row>
    <row r="330" spans="1:38" x14ac:dyDescent="0.3">
      <c r="A330" t="s">
        <v>1109</v>
      </c>
      <c r="B330">
        <v>329</v>
      </c>
      <c r="C330" t="s">
        <v>1110</v>
      </c>
      <c r="D330" t="s">
        <v>121</v>
      </c>
      <c r="E330" t="s">
        <v>122</v>
      </c>
      <c r="F330">
        <v>-0.16213555405983901</v>
      </c>
      <c r="G330">
        <v>2.7400000000000001E-2</v>
      </c>
      <c r="H330">
        <v>9.6999999999999906E-2</v>
      </c>
      <c r="I330">
        <v>16</v>
      </c>
      <c r="J330">
        <v>29.073735679999999</v>
      </c>
      <c r="K330">
        <v>0.67320000000000002</v>
      </c>
      <c r="L330">
        <v>6.3E-2</v>
      </c>
      <c r="M330">
        <v>5.9499999999999997E-2</v>
      </c>
      <c r="N330">
        <v>5.8999999999999997E-2</v>
      </c>
      <c r="O330">
        <v>6.0499999999999998E-2</v>
      </c>
      <c r="P330">
        <v>0.11</v>
      </c>
      <c r="Q330">
        <v>0.191</v>
      </c>
      <c r="R330">
        <v>1.23</v>
      </c>
      <c r="S330">
        <v>-1.2647E-2</v>
      </c>
      <c r="T330">
        <v>6.7000000000000004E-2</v>
      </c>
      <c r="U330">
        <v>0.129</v>
      </c>
      <c r="V330">
        <v>-2.3E-2</v>
      </c>
      <c r="W330">
        <v>9.6999999999999906E-2</v>
      </c>
      <c r="X330">
        <v>0.1108</v>
      </c>
      <c r="Y330">
        <v>0.14899999999999999</v>
      </c>
      <c r="Z330">
        <v>9.2899999999999996E-2</v>
      </c>
      <c r="AA330">
        <v>3.5200000000000002E-2</v>
      </c>
      <c r="AB330">
        <v>26.71594</v>
      </c>
      <c r="AC330">
        <v>24.644383999999999</v>
      </c>
      <c r="AD330">
        <v>20.95</v>
      </c>
      <c r="AE330">
        <v>2.8926059999999998</v>
      </c>
      <c r="AF330">
        <v>3.7992963999999998</v>
      </c>
      <c r="AG330">
        <v>4.3</v>
      </c>
      <c r="AH330">
        <v>2.7400000000000001E-2</v>
      </c>
      <c r="AI330">
        <v>3.0699999999999901E-2</v>
      </c>
      <c r="AJ330">
        <v>92.17</v>
      </c>
      <c r="AK330">
        <v>90.42</v>
      </c>
      <c r="AL330" t="s">
        <v>1111</v>
      </c>
    </row>
    <row r="331" spans="1:38" x14ac:dyDescent="0.3">
      <c r="A331" t="s">
        <v>1112</v>
      </c>
      <c r="B331">
        <v>330</v>
      </c>
      <c r="C331" t="s">
        <v>1113</v>
      </c>
      <c r="D331" t="s">
        <v>44</v>
      </c>
      <c r="E331" t="s">
        <v>357</v>
      </c>
      <c r="F331">
        <v>0.176819044206589</v>
      </c>
      <c r="G331">
        <v>3.6199997999999997E-2</v>
      </c>
      <c r="H331">
        <v>9.2999999999999999E-2</v>
      </c>
      <c r="I331">
        <v>38</v>
      </c>
      <c r="J331">
        <v>0.261236464</v>
      </c>
      <c r="K331">
        <v>0.44130000000000003</v>
      </c>
      <c r="L331">
        <v>0.14399999999999999</v>
      </c>
      <c r="N331">
        <v>5.0000000000000001E-3</v>
      </c>
      <c r="P331">
        <v>0.105</v>
      </c>
      <c r="Q331">
        <v>8.8999999999999996E-2</v>
      </c>
      <c r="R331">
        <v>0.08</v>
      </c>
      <c r="S331">
        <v>0.79679500000000003</v>
      </c>
      <c r="T331">
        <v>4.3999999999999997E-2</v>
      </c>
      <c r="U331">
        <v>4.8000000000000001E-2</v>
      </c>
      <c r="V331">
        <v>4.8300000000000003E-2</v>
      </c>
      <c r="W331">
        <v>9.2999999999999999E-2</v>
      </c>
      <c r="X331">
        <v>0.1174</v>
      </c>
      <c r="Y331">
        <v>0.05</v>
      </c>
      <c r="Z331">
        <v>7.3899999999999993E-2</v>
      </c>
      <c r="AA331">
        <v>0.12139999999999999</v>
      </c>
      <c r="AB331">
        <v>12.305542000000001</v>
      </c>
      <c r="AC331">
        <v>18.220690000000001</v>
      </c>
      <c r="AD331">
        <v>16.87</v>
      </c>
      <c r="AE331">
        <v>1.2492907</v>
      </c>
      <c r="AF331">
        <v>0.85178770000000004</v>
      </c>
      <c r="AH331">
        <v>3.6199997999999997E-2</v>
      </c>
      <c r="AI331">
        <v>2.9700000000000001E-2</v>
      </c>
      <c r="AJ331">
        <v>26.42</v>
      </c>
      <c r="AK331">
        <v>26</v>
      </c>
      <c r="AL331" t="s">
        <v>1114</v>
      </c>
    </row>
    <row r="332" spans="1:38" x14ac:dyDescent="0.3">
      <c r="A332" t="s">
        <v>1115</v>
      </c>
      <c r="B332">
        <v>331</v>
      </c>
      <c r="C332" t="s">
        <v>1116</v>
      </c>
      <c r="D332" t="s">
        <v>54</v>
      </c>
      <c r="E332" t="s">
        <v>73</v>
      </c>
      <c r="G332">
        <v>9.7200006000000005E-2</v>
      </c>
      <c r="H332">
        <v>0.111999999999999</v>
      </c>
      <c r="I332">
        <v>17</v>
      </c>
      <c r="J332">
        <v>0.262719168</v>
      </c>
      <c r="K332">
        <v>2.7692000000000001</v>
      </c>
      <c r="L332">
        <v>0.129</v>
      </c>
      <c r="N332">
        <v>6.3E-2</v>
      </c>
      <c r="P332">
        <v>5.7000000000000002E-2</v>
      </c>
      <c r="Q332">
        <v>0.14699999999999999</v>
      </c>
      <c r="R332">
        <v>0</v>
      </c>
      <c r="S332">
        <v>1.3937600000000001</v>
      </c>
      <c r="T332">
        <v>5.8999999999999997E-2</v>
      </c>
      <c r="U332">
        <v>0.10099999999999899</v>
      </c>
      <c r="V332">
        <v>0.1008</v>
      </c>
      <c r="W332">
        <v>0.111999999999999</v>
      </c>
      <c r="X332">
        <v>0.1099</v>
      </c>
      <c r="Y332">
        <v>9.1999999999999998E-2</v>
      </c>
      <c r="Z332">
        <v>8.7300000000000003E-2</v>
      </c>
      <c r="AB332">
        <v>28.472622000000001</v>
      </c>
      <c r="AD332">
        <v>19.09</v>
      </c>
      <c r="AE332">
        <v>1.6642336</v>
      </c>
      <c r="AF332">
        <v>2.8686769999999999</v>
      </c>
      <c r="AH332">
        <v>9.7200006000000005E-2</v>
      </c>
      <c r="AI332">
        <v>5.0199999999999897E-2</v>
      </c>
      <c r="AJ332">
        <v>29.64</v>
      </c>
      <c r="AL332" t="s">
        <v>1117</v>
      </c>
    </row>
    <row r="333" spans="1:38" x14ac:dyDescent="0.3">
      <c r="A333" t="s">
        <v>1118</v>
      </c>
      <c r="B333">
        <v>332</v>
      </c>
      <c r="C333" t="s">
        <v>1119</v>
      </c>
      <c r="D333" t="s">
        <v>64</v>
      </c>
      <c r="E333" t="s">
        <v>117</v>
      </c>
      <c r="F333">
        <v>-7.6817945182194994E-2</v>
      </c>
      <c r="G333">
        <v>1.4999999999999999E-2</v>
      </c>
      <c r="H333">
        <v>0.155</v>
      </c>
      <c r="I333">
        <v>15</v>
      </c>
      <c r="J333">
        <v>8.8567439360000009</v>
      </c>
      <c r="K333">
        <v>0.2782</v>
      </c>
      <c r="L333">
        <v>0.39899999999999902</v>
      </c>
      <c r="M333">
        <v>0.2238</v>
      </c>
      <c r="N333">
        <v>0.109</v>
      </c>
      <c r="O333">
        <v>0.05</v>
      </c>
      <c r="P333">
        <v>8.1999999999999906E-2</v>
      </c>
      <c r="Q333">
        <v>9.1999999999999998E-2</v>
      </c>
      <c r="R333">
        <v>0</v>
      </c>
      <c r="S333">
        <v>1.6947719999999999</v>
      </c>
      <c r="T333">
        <v>0.151</v>
      </c>
      <c r="U333">
        <v>9.9000000000000005E-2</v>
      </c>
      <c r="V333">
        <v>9.9599999999999994E-2</v>
      </c>
      <c r="W333">
        <v>0.155</v>
      </c>
      <c r="X333">
        <v>2.7099999999999999E-2</v>
      </c>
      <c r="Y333">
        <v>0.29499999999999998</v>
      </c>
      <c r="Z333">
        <v>0.19259999999999999</v>
      </c>
      <c r="AB333">
        <v>18.990093000000002</v>
      </c>
      <c r="AC333">
        <v>15.002174</v>
      </c>
      <c r="AD333">
        <v>13.34</v>
      </c>
      <c r="AE333">
        <v>1.5183051000000001</v>
      </c>
      <c r="AF333">
        <v>1.0761535</v>
      </c>
      <c r="AG333">
        <v>3.66</v>
      </c>
      <c r="AH333">
        <v>1.4999999999999999E-2</v>
      </c>
      <c r="AI333">
        <v>1.18999999999999E-2</v>
      </c>
      <c r="AJ333">
        <v>69.010000000000005</v>
      </c>
      <c r="AK333">
        <v>73.650000000000006</v>
      </c>
      <c r="AL333" t="s">
        <v>1120</v>
      </c>
    </row>
    <row r="334" spans="1:38" x14ac:dyDescent="0.3">
      <c r="A334" t="s">
        <v>1121</v>
      </c>
      <c r="B334">
        <v>333</v>
      </c>
      <c r="C334" t="s">
        <v>1122</v>
      </c>
      <c r="D334" t="s">
        <v>59</v>
      </c>
      <c r="E334" t="s">
        <v>998</v>
      </c>
      <c r="F334">
        <v>-0.161885524588814</v>
      </c>
      <c r="G334">
        <v>1.7999999999999999E-2</v>
      </c>
      <c r="H334">
        <v>4.8000000000000001E-2</v>
      </c>
      <c r="I334">
        <v>16</v>
      </c>
      <c r="J334">
        <v>48.265895936</v>
      </c>
      <c r="K334">
        <v>0.48959999999999998</v>
      </c>
      <c r="L334">
        <v>-0.23100000000000001</v>
      </c>
      <c r="M334">
        <v>6.6799999999999998E-2</v>
      </c>
      <c r="N334">
        <v>0.84199999999999997</v>
      </c>
      <c r="O334">
        <v>8.2500000000000004E-2</v>
      </c>
      <c r="P334">
        <v>0.27</v>
      </c>
      <c r="Q334">
        <v>0.17699999999999999</v>
      </c>
      <c r="R334">
        <v>1.97</v>
      </c>
      <c r="S334">
        <v>0.60623899999999997</v>
      </c>
      <c r="T334">
        <v>0.1</v>
      </c>
      <c r="U334">
        <v>6.5000000000000002E-2</v>
      </c>
      <c r="V334">
        <v>6.5199999999999994E-2</v>
      </c>
      <c r="W334">
        <v>4.8000000000000001E-2</v>
      </c>
      <c r="X334">
        <v>4.99E-2</v>
      </c>
      <c r="Y334">
        <v>0.05</v>
      </c>
      <c r="Z334">
        <v>5.62E-2</v>
      </c>
      <c r="AB334">
        <v>27.80303</v>
      </c>
      <c r="AC334">
        <v>24.572353</v>
      </c>
      <c r="AD334">
        <v>23.94</v>
      </c>
      <c r="AE334">
        <v>7.1124029999999996</v>
      </c>
      <c r="AF334">
        <v>3.1238039999999998</v>
      </c>
      <c r="AG334">
        <v>3.18</v>
      </c>
      <c r="AH334">
        <v>1.7999999999999999E-2</v>
      </c>
      <c r="AI334">
        <v>2.3199999999999998E-2</v>
      </c>
      <c r="AJ334">
        <v>113.77</v>
      </c>
      <c r="AK334">
        <v>125.17</v>
      </c>
      <c r="AL334" t="s">
        <v>1123</v>
      </c>
    </row>
    <row r="335" spans="1:38" x14ac:dyDescent="0.3">
      <c r="A335" t="s">
        <v>1124</v>
      </c>
      <c r="B335">
        <v>334</v>
      </c>
      <c r="C335" t="s">
        <v>1168</v>
      </c>
      <c r="D335" t="s">
        <v>54</v>
      </c>
      <c r="E335" t="s">
        <v>898</v>
      </c>
      <c r="F335">
        <v>-9.5316101700293296E-2</v>
      </c>
      <c r="G335">
        <v>5.2199996999999998E-2</v>
      </c>
      <c r="H335">
        <v>3.5000000000000003E-2</v>
      </c>
      <c r="I335">
        <v>22</v>
      </c>
      <c r="J335">
        <v>13.614971904000001</v>
      </c>
      <c r="K335">
        <v>1.6462000000000001</v>
      </c>
      <c r="L335">
        <v>0.40500000000000003</v>
      </c>
      <c r="M335">
        <v>0.2858</v>
      </c>
      <c r="N335">
        <v>0.32299999999999901</v>
      </c>
      <c r="R335">
        <v>0.88</v>
      </c>
      <c r="S335">
        <v>0.42748700000000001</v>
      </c>
      <c r="T335">
        <v>1.4999999999999999E-2</v>
      </c>
      <c r="U335">
        <v>2.1999999999999999E-2</v>
      </c>
      <c r="V335">
        <v>2.2499999999999999E-2</v>
      </c>
      <c r="W335">
        <v>3.5000000000000003E-2</v>
      </c>
      <c r="X335">
        <v>3.8599999999999898E-2</v>
      </c>
      <c r="Y335">
        <v>9.5000000000000001E-2</v>
      </c>
      <c r="Z335">
        <v>8.1299999999999997E-2</v>
      </c>
      <c r="AB335">
        <v>35.234062000000002</v>
      </c>
      <c r="AC335">
        <v>40.116750000000003</v>
      </c>
      <c r="AD335">
        <v>30.38</v>
      </c>
      <c r="AE335">
        <v>1.9567208</v>
      </c>
      <c r="AF335">
        <v>11.493724</v>
      </c>
      <c r="AH335">
        <v>5.2199996999999998E-2</v>
      </c>
      <c r="AI335">
        <v>5.8899999999999897E-2</v>
      </c>
      <c r="AJ335">
        <v>79.03</v>
      </c>
      <c r="AK335">
        <v>87.78</v>
      </c>
      <c r="AL335" t="s">
        <v>1125</v>
      </c>
    </row>
    <row r="336" spans="1:38" x14ac:dyDescent="0.3">
      <c r="A336" t="s">
        <v>1126</v>
      </c>
      <c r="B336">
        <v>335</v>
      </c>
      <c r="C336" t="s">
        <v>1127</v>
      </c>
      <c r="D336" t="s">
        <v>54</v>
      </c>
      <c r="E336" t="s">
        <v>90</v>
      </c>
      <c r="F336">
        <v>-0.19828619520083901</v>
      </c>
      <c r="G336">
        <v>6.4000000000000003E-3</v>
      </c>
      <c r="H336">
        <v>8.5999999999999993E-2</v>
      </c>
      <c r="I336">
        <v>18</v>
      </c>
      <c r="J336">
        <v>12.605615104</v>
      </c>
      <c r="K336">
        <v>0.1166</v>
      </c>
      <c r="L336">
        <v>0.17799999999999999</v>
      </c>
      <c r="M336">
        <v>-2.29E-2</v>
      </c>
      <c r="N336">
        <v>6.3E-2</v>
      </c>
      <c r="O336">
        <v>7.1399999999999894E-2</v>
      </c>
      <c r="P336">
        <v>0.12</v>
      </c>
      <c r="Q336">
        <v>0.126</v>
      </c>
      <c r="R336">
        <v>0.39</v>
      </c>
      <c r="S336">
        <v>0.62563199999999997</v>
      </c>
      <c r="T336">
        <v>8.5999999999999993E-2</v>
      </c>
      <c r="U336">
        <v>7.9000000000000001E-2</v>
      </c>
      <c r="V336">
        <v>0.56989999999999996</v>
      </c>
      <c r="W336">
        <v>8.5999999999999993E-2</v>
      </c>
      <c r="X336">
        <v>0.38100000000000001</v>
      </c>
      <c r="Y336">
        <v>0.105</v>
      </c>
      <c r="Z336">
        <v>0.2465</v>
      </c>
      <c r="AA336">
        <v>0.22850000000000001</v>
      </c>
      <c r="AB336">
        <v>19.037447</v>
      </c>
      <c r="AC336">
        <v>22.953175999999999</v>
      </c>
      <c r="AD336">
        <v>15.07</v>
      </c>
      <c r="AE336">
        <v>2.0813999999999999</v>
      </c>
      <c r="AF336">
        <v>1.600163</v>
      </c>
      <c r="AG336">
        <v>3.13</v>
      </c>
      <c r="AH336">
        <v>6.4000000000000003E-3</v>
      </c>
      <c r="AI336">
        <v>7.7999999999999996E-3</v>
      </c>
      <c r="AJ336">
        <v>68.63</v>
      </c>
      <c r="AK336">
        <v>66.8</v>
      </c>
      <c r="AL336" t="s">
        <v>1128</v>
      </c>
    </row>
    <row r="337" spans="1:38" x14ac:dyDescent="0.3">
      <c r="A337" t="s">
        <v>1129</v>
      </c>
      <c r="B337">
        <v>336</v>
      </c>
      <c r="C337" t="s">
        <v>1130</v>
      </c>
      <c r="D337" t="s">
        <v>35</v>
      </c>
      <c r="E337" t="s">
        <v>69</v>
      </c>
      <c r="F337">
        <v>-0.21606901098900999</v>
      </c>
      <c r="G337">
        <v>4.1999999999999997E-3</v>
      </c>
      <c r="H337">
        <v>8.4000000000000005E-2</v>
      </c>
      <c r="I337">
        <v>27</v>
      </c>
      <c r="J337">
        <v>11.15853824</v>
      </c>
      <c r="K337">
        <v>0.19670000000000001</v>
      </c>
      <c r="L337">
        <v>-0.11699999999999899</v>
      </c>
      <c r="M337">
        <v>0.10249999999999999</v>
      </c>
      <c r="N337">
        <v>0.115</v>
      </c>
      <c r="O337">
        <v>8.8999999999999996E-2</v>
      </c>
      <c r="P337">
        <v>0.161</v>
      </c>
      <c r="Q337">
        <v>0.159</v>
      </c>
      <c r="R337">
        <v>0.13</v>
      </c>
      <c r="S337">
        <v>1.241989</v>
      </c>
      <c r="T337">
        <v>7.0999999999999994E-2</v>
      </c>
      <c r="U337">
        <v>8.1999999999999906E-2</v>
      </c>
      <c r="V337">
        <v>8.1999999999999906E-2</v>
      </c>
      <c r="W337">
        <v>8.4000000000000005E-2</v>
      </c>
      <c r="X337">
        <v>-8.8999999999999999E-3</v>
      </c>
      <c r="Y337">
        <v>7.0999999999999994E-2</v>
      </c>
      <c r="Z337">
        <v>1.29E-2</v>
      </c>
      <c r="AA337">
        <v>9.39999999999999E-3</v>
      </c>
      <c r="AB337">
        <v>49.445900000000002</v>
      </c>
      <c r="AC337">
        <v>43.586703999999997</v>
      </c>
      <c r="AD337">
        <v>44.59</v>
      </c>
      <c r="AE337">
        <v>7.5011190000000001</v>
      </c>
      <c r="AF337">
        <v>6.2275577000000002</v>
      </c>
      <c r="AG337">
        <v>5.4</v>
      </c>
      <c r="AH337">
        <v>4.1999999999999997E-3</v>
      </c>
      <c r="AI337">
        <v>6.0000000000000001E-3</v>
      </c>
      <c r="AJ337">
        <v>150.81</v>
      </c>
      <c r="AK337">
        <v>150</v>
      </c>
      <c r="AL337" t="s">
        <v>1131</v>
      </c>
    </row>
    <row r="338" spans="1:38" x14ac:dyDescent="0.3">
      <c r="A338" t="s">
        <v>1132</v>
      </c>
      <c r="B338">
        <v>337</v>
      </c>
      <c r="C338" t="s">
        <v>1133</v>
      </c>
      <c r="D338" t="s">
        <v>121</v>
      </c>
      <c r="E338" t="s">
        <v>484</v>
      </c>
      <c r="F338">
        <v>-0.48263341231939799</v>
      </c>
      <c r="G338">
        <v>2.01E-2</v>
      </c>
      <c r="H338">
        <v>7.6999999999999999E-2</v>
      </c>
      <c r="I338">
        <v>27</v>
      </c>
      <c r="J338">
        <v>10.161794048000001</v>
      </c>
      <c r="K338">
        <v>1.2044999999999999</v>
      </c>
      <c r="L338">
        <v>-0.21199999999999999</v>
      </c>
      <c r="M338">
        <v>6.6799999999999998E-2</v>
      </c>
      <c r="N338">
        <v>-1.2999999999999999E-2</v>
      </c>
      <c r="O338">
        <v>6.0999999999999999E-2</v>
      </c>
      <c r="P338">
        <v>5.3999999999999999E-2</v>
      </c>
      <c r="Q338">
        <v>0.34299999999999897</v>
      </c>
      <c r="R338">
        <v>0.8</v>
      </c>
      <c r="S338">
        <v>0.31618800000000002</v>
      </c>
      <c r="T338">
        <v>7.0000000000000007E-2</v>
      </c>
      <c r="U338">
        <v>7.2999999999999995E-2</v>
      </c>
      <c r="V338">
        <v>7.2999999999999995E-2</v>
      </c>
      <c r="W338">
        <v>7.6999999999999999E-2</v>
      </c>
      <c r="X338">
        <v>4.3400000000000001E-2</v>
      </c>
      <c r="Y338">
        <v>7.6999999999999999E-2</v>
      </c>
      <c r="Z338">
        <v>5.3199999999999997E-2</v>
      </c>
      <c r="AA338">
        <v>6.9999999999999999E-4</v>
      </c>
      <c r="AB338">
        <v>60.984459999999999</v>
      </c>
      <c r="AC338">
        <v>29.987259999999999</v>
      </c>
      <c r="AD338">
        <v>29.57</v>
      </c>
      <c r="AE338">
        <v>2.6307556999999999</v>
      </c>
      <c r="AF338">
        <v>11.688324</v>
      </c>
      <c r="AG338">
        <v>5.21</v>
      </c>
      <c r="AH338">
        <v>2.01E-2</v>
      </c>
      <c r="AI338">
        <v>2.3099999999999999E-2</v>
      </c>
      <c r="AJ338">
        <v>47.08</v>
      </c>
      <c r="AK338">
        <v>47.56</v>
      </c>
      <c r="AL338" t="s">
        <v>1134</v>
      </c>
    </row>
    <row r="339" spans="1:38" x14ac:dyDescent="0.3">
      <c r="A339" t="s">
        <v>1135</v>
      </c>
      <c r="B339">
        <v>338</v>
      </c>
      <c r="C339" t="s">
        <v>1136</v>
      </c>
      <c r="D339" t="s">
        <v>121</v>
      </c>
      <c r="E339" t="s">
        <v>122</v>
      </c>
      <c r="F339">
        <v>-0.17707199338993501</v>
      </c>
      <c r="G339">
        <v>2.5700000000000001E-2</v>
      </c>
      <c r="H339">
        <v>6.4000000000000001E-2</v>
      </c>
      <c r="I339">
        <v>16</v>
      </c>
      <c r="J339">
        <v>33.188517888</v>
      </c>
      <c r="K339">
        <v>0.63800000000000001</v>
      </c>
      <c r="L339">
        <v>7.2999999999999995E-2</v>
      </c>
      <c r="M339">
        <v>6.2600000000000003E-2</v>
      </c>
      <c r="N339">
        <v>5.2999999999999999E-2</v>
      </c>
      <c r="O339">
        <v>5.1999999999999998E-2</v>
      </c>
      <c r="P339">
        <v>0.10299999999999999</v>
      </c>
      <c r="Q339">
        <v>0.17199999999999999</v>
      </c>
      <c r="R339">
        <v>1.42</v>
      </c>
      <c r="S339">
        <v>9.1062000000000004E-2</v>
      </c>
      <c r="T339">
        <v>6.3E-2</v>
      </c>
      <c r="U339">
        <v>5.8999999999999997E-2</v>
      </c>
      <c r="V339">
        <v>5.8999999999999997E-2</v>
      </c>
      <c r="W339">
        <v>6.4000000000000001E-2</v>
      </c>
      <c r="X339">
        <v>2.1399999999999999E-2</v>
      </c>
      <c r="Y339">
        <v>5.0999999999999997E-2</v>
      </c>
      <c r="Z339">
        <v>5.33E-2</v>
      </c>
      <c r="AA339">
        <v>-1.18999999999999E-2</v>
      </c>
      <c r="AB339">
        <v>25.285658000000002</v>
      </c>
      <c r="AC339">
        <v>22.766188</v>
      </c>
      <c r="AD339">
        <v>20.399999999999999</v>
      </c>
      <c r="AE339">
        <v>2.5255386999999998</v>
      </c>
      <c r="AF339">
        <v>2.8583685999999999</v>
      </c>
      <c r="AG339">
        <v>4.6100000000000003</v>
      </c>
      <c r="AH339">
        <v>2.5700000000000001E-2</v>
      </c>
      <c r="AI339">
        <v>3.1199999999999999E-2</v>
      </c>
      <c r="AJ339">
        <v>63.29</v>
      </c>
      <c r="AK339">
        <v>64.69</v>
      </c>
      <c r="AL339" t="s">
        <v>1137</v>
      </c>
    </row>
    <row r="340" spans="1:38" x14ac:dyDescent="0.3">
      <c r="A340" t="s">
        <v>1138</v>
      </c>
      <c r="B340">
        <v>339</v>
      </c>
      <c r="C340" t="s">
        <v>1139</v>
      </c>
      <c r="D340" t="s">
        <v>49</v>
      </c>
      <c r="E340" t="s">
        <v>455</v>
      </c>
      <c r="F340">
        <v>-0.12039522596706601</v>
      </c>
      <c r="G340">
        <v>1.4999999999999999E-2</v>
      </c>
      <c r="H340">
        <v>7.2999999999999995E-2</v>
      </c>
      <c r="I340">
        <v>17</v>
      </c>
      <c r="J340">
        <v>24.563298304</v>
      </c>
      <c r="K340">
        <v>0.39349996999999998</v>
      </c>
      <c r="L340">
        <v>0.31</v>
      </c>
      <c r="M340">
        <v>0.11799999999999999</v>
      </c>
      <c r="N340">
        <v>9.2999999999999999E-2</v>
      </c>
      <c r="O340">
        <v>7.5199999999999906E-2</v>
      </c>
      <c r="P340">
        <v>0.35299999999999998</v>
      </c>
      <c r="Q340">
        <v>0.29099999999999998</v>
      </c>
      <c r="R340">
        <v>0</v>
      </c>
      <c r="S340">
        <v>1.215851</v>
      </c>
      <c r="T340">
        <v>2.79999999999999E-2</v>
      </c>
      <c r="U340">
        <v>5.0999999999999997E-2</v>
      </c>
      <c r="V340">
        <v>5.4399999999999997E-2</v>
      </c>
      <c r="W340">
        <v>7.2999999999999995E-2</v>
      </c>
      <c r="X340">
        <v>8.1500000000000003E-2</v>
      </c>
      <c r="Y340">
        <v>0.111</v>
      </c>
      <c r="Z340">
        <v>0.1031</v>
      </c>
      <c r="AB340">
        <v>26.335940000000001</v>
      </c>
      <c r="AC340">
        <v>26.983426999999999</v>
      </c>
      <c r="AD340">
        <v>28.23</v>
      </c>
      <c r="AE340">
        <v>9.1110910000000001</v>
      </c>
      <c r="AF340">
        <v>7.4177628000000002</v>
      </c>
      <c r="AG340">
        <v>4.0599999999999996</v>
      </c>
      <c r="AH340">
        <v>1.4999999999999999E-2</v>
      </c>
      <c r="AI340">
        <v>2.12E-2</v>
      </c>
      <c r="AJ340">
        <v>97.68</v>
      </c>
      <c r="AK340">
        <v>107.4</v>
      </c>
      <c r="AL340" t="s">
        <v>1140</v>
      </c>
    </row>
    <row r="341" spans="1:38" x14ac:dyDescent="0.3">
      <c r="A341" t="s">
        <v>1141</v>
      </c>
      <c r="B341">
        <v>340</v>
      </c>
      <c r="C341" t="s">
        <v>1142</v>
      </c>
      <c r="D341" t="s">
        <v>121</v>
      </c>
      <c r="E341" t="s">
        <v>484</v>
      </c>
      <c r="F341">
        <v>-0.233957714251702</v>
      </c>
      <c r="G341">
        <v>1.54E-2</v>
      </c>
      <c r="H341">
        <v>3.7999999999999999E-2</v>
      </c>
      <c r="I341">
        <v>22</v>
      </c>
      <c r="J341">
        <v>0.602411264</v>
      </c>
      <c r="K341">
        <v>0.60809999999999997</v>
      </c>
      <c r="L341">
        <v>1.6E-2</v>
      </c>
      <c r="M341">
        <v>3.49E-2</v>
      </c>
      <c r="N341">
        <v>6.8000000000000005E-2</v>
      </c>
      <c r="O341">
        <v>4.9000000000000002E-2</v>
      </c>
      <c r="P341">
        <v>0.114</v>
      </c>
      <c r="Q341">
        <v>0.46799999999999897</v>
      </c>
      <c r="R341">
        <v>0.76</v>
      </c>
      <c r="S341">
        <v>0.22512599999999999</v>
      </c>
      <c r="T341">
        <v>0.04</v>
      </c>
      <c r="U341">
        <v>3.6999999999999998E-2</v>
      </c>
      <c r="V341">
        <v>3.61E-2</v>
      </c>
      <c r="W341">
        <v>3.7999999999999999E-2</v>
      </c>
      <c r="X341">
        <v>3.8899999999999997E-2</v>
      </c>
      <c r="Y341">
        <v>3.3000000000000002E-2</v>
      </c>
      <c r="Z341">
        <v>3.2599999999999997E-2</v>
      </c>
      <c r="AA341">
        <v>8.5000000000000006E-2</v>
      </c>
      <c r="AB341">
        <v>40.899475000000002</v>
      </c>
      <c r="AC341">
        <v>39.305087999999998</v>
      </c>
      <c r="AD341">
        <v>31.7</v>
      </c>
      <c r="AE341">
        <v>4.5690080000000002</v>
      </c>
      <c r="AF341">
        <v>11.898777000000001</v>
      </c>
      <c r="AG341">
        <v>8.27</v>
      </c>
      <c r="AH341">
        <v>1.54E-2</v>
      </c>
      <c r="AI341">
        <v>2.0899999999999998E-2</v>
      </c>
      <c r="AJ341">
        <v>46.38</v>
      </c>
      <c r="AK341">
        <v>53</v>
      </c>
      <c r="AL341" t="s">
        <v>1143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Report</vt:lpstr>
      <vt:lpstr>Input</vt:lpstr>
      <vt:lpstr>Input!table_2019_07_24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2019-12-31T11:09:19Z</dcterms:created>
  <dcterms:modified xsi:type="dcterms:W3CDTF">2019-12-31T12:24:48Z</dcterms:modified>
</cp:coreProperties>
</file>